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31_3601/"/>
    </mc:Choice>
  </mc:AlternateContent>
  <xr:revisionPtr revIDLastSave="0" documentId="8_{0BD331BF-62FE-4ACD-B2E9-DC31FF71F153}" xr6:coauthVersionLast="47" xr6:coauthVersionMax="47" xr10:uidLastSave="{00000000-0000-0000-0000-000000000000}"/>
  <bookViews>
    <workbookView xWindow="20370" yWindow="-120" windowWidth="29040" windowHeight="15840" xr2:uid="{767AAB73-C23B-451A-9E78-FC03EA846D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E20" i="1"/>
  <c r="F20" i="1"/>
  <c r="G20" i="1"/>
  <c r="H20" i="1"/>
  <c r="D20" i="1"/>
  <c r="I20" i="1"/>
</calcChain>
</file>

<file path=xl/sharedStrings.xml><?xml version="1.0" encoding="utf-8"?>
<sst xmlns="http://schemas.openxmlformats.org/spreadsheetml/2006/main" count="34" uniqueCount="32">
  <si>
    <t>Date</t>
  </si>
  <si>
    <t>Hotel</t>
  </si>
  <si>
    <t>Meal</t>
  </si>
  <si>
    <t>Total</t>
  </si>
  <si>
    <t>Sub Total</t>
  </si>
  <si>
    <t>Expense Report</t>
  </si>
  <si>
    <t>Purpose                               :</t>
  </si>
  <si>
    <t>_________________</t>
  </si>
  <si>
    <t>Time Period</t>
  </si>
  <si>
    <t>Employee Name              :</t>
  </si>
  <si>
    <t>From</t>
  </si>
  <si>
    <t>Employee ID                     :</t>
  </si>
  <si>
    <t>To</t>
  </si>
  <si>
    <t>Description</t>
  </si>
  <si>
    <t>Transport</t>
  </si>
  <si>
    <t>Phone</t>
  </si>
  <si>
    <t>Others</t>
  </si>
  <si>
    <t>New York</t>
  </si>
  <si>
    <t>Dallas</t>
  </si>
  <si>
    <t>Austin</t>
  </si>
  <si>
    <t>Houston</t>
  </si>
  <si>
    <t>Denver</t>
  </si>
  <si>
    <t>Seattle</t>
  </si>
  <si>
    <t>Detroit</t>
  </si>
  <si>
    <t>Baltimore</t>
  </si>
  <si>
    <t>Kansas</t>
  </si>
  <si>
    <t>Atlanta</t>
  </si>
  <si>
    <t>Advances</t>
  </si>
  <si>
    <t>Reimbursement</t>
  </si>
  <si>
    <t>`</t>
  </si>
  <si>
    <t>Authorization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</si>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</sst>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4690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14" fontId="0" fillId="0" borderId="2" xfId="0" applyNumberFormat="1" applyFont="1" applyBorder="1" applyAlignment="1">
      <alignment vertical="center"/>
    </xf>
    <xf numFmtId="14" fontId="0" fillId="0" borderId="0" xfId="0" applyNumberFormat="1" applyFont="1" applyBorder="1"/>
    <xf numFmtId="44" fontId="0" fillId="0" borderId="0" xfId="0" applyNumberFormat="1" applyFont="1" applyBorder="1"/>
    <xf numFmtId="0" fontId="6" fillId="0" borderId="0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42" fontId="0" fillId="0" borderId="9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44" fontId="0" fillId="0" borderId="10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42" fontId="0" fillId="0" borderId="2" xfId="0" applyNumberFormat="1" applyBorder="1" applyAlignment="1">
      <alignment vertical="center"/>
    </xf>
    <xf numFmtId="42" fontId="0" fillId="0" borderId="4" xfId="0" applyNumberFormat="1" applyBorder="1" applyAlignment="1">
      <alignment vertical="center"/>
    </xf>
    <xf numFmtId="42" fontId="0" fillId="0" borderId="9" xfId="0" applyNumberFormat="1" applyBorder="1" applyAlignment="1">
      <alignment vertical="center"/>
    </xf>
    <xf numFmtId="42" fontId="0" fillId="0" borderId="10" xfId="0" applyNumberFormat="1" applyBorder="1" applyAlignment="1">
      <alignment vertical="center"/>
    </xf>
    <xf numFmtId="42" fontId="2" fillId="0" borderId="9" xfId="0" applyNumberFormat="1" applyFont="1" applyBorder="1" applyAlignment="1">
      <alignment vertical="center"/>
    </xf>
    <xf numFmtId="42" fontId="2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2F0AF8-122A-4AD4-9DBD-3D66B9A83DEF}" name="Table4" displayName="Table4" ref="B9:I20" totalsRowCount="1" headerRowDxfId="20" dataDxfId="18" headerRowBorderDxfId="19" tableBorderDxfId="17" totalsRowBorderDxfId="16">
  <autoFilter ref="B9:I19" xr:uid="{562F0AF8-122A-4AD4-9DBD-3D66B9A83DE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F014DE5-15CB-4B02-9650-060AEDE15315}" name="Date" totalsRowLabel="Sub Total" dataDxfId="15" totalsRowDxfId="14"/>
    <tableColumn id="2" xr3:uid="{F22956C3-CA8B-46FE-AD37-40112A5D3836}" name="Description" dataDxfId="13" totalsRowDxfId="12"/>
    <tableColumn id="3" xr3:uid="{A46411DB-60A9-4DA8-B965-DF82C886ECF9}" name="Hotel" totalsRowFunction="sum" dataDxfId="11" totalsRowDxfId="10"/>
    <tableColumn id="4" xr3:uid="{14E37C88-4457-4D61-88BD-9DBF0141F046}" name="Transport" totalsRowFunction="sum" dataDxfId="9" totalsRowDxfId="8"/>
    <tableColumn id="5" xr3:uid="{F9EDCA52-A668-4237-96AF-D562B3B9148E}" name="Meal" totalsRowFunction="sum" dataDxfId="7" totalsRowDxfId="6"/>
    <tableColumn id="6" xr3:uid="{126C800C-A63B-44B0-B7D5-27AC226D7B8C}" name="Phone" totalsRowFunction="sum" dataDxfId="5" totalsRowDxfId="4"/>
    <tableColumn id="7" xr3:uid="{6AF3FA9E-90EA-453A-BE3C-F5A9876207A2}" name="Others" totalsRowFunction="sum" dataDxfId="3" totalsRowDxfId="2"/>
    <tableColumn id="8" xr3:uid="{AD1475E8-EF79-4C27-8AA0-0D97A4BB3CF8}" name="Total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FB83-0D1E-4680-AD2A-7B1DF6707A38}">
  <sheetPr codeName="Sheet1"/>
  <dimension ref="B2:V33"/>
  <sheetViews>
    <sheetView showGridLines="0" tabSelected="1" workbookViewId="0">
      <selection activeCell="I22" sqref="I22"/>
    </sheetView>
  </sheetViews>
  <sheetFormatPr defaultRowHeight="20.100000000000001" customHeight="1" x14ac:dyDescent="0.25"/>
  <cols>
    <col min="1" max="1" width="2.140625" style="2" customWidth="1"/>
    <col min="2" max="2" width="10.7109375" style="2" bestFit="1" customWidth="1"/>
    <col min="3" max="3" width="14.5703125" style="2" customWidth="1"/>
    <col min="4" max="4" width="8.7109375" style="2" customWidth="1"/>
    <col min="5" max="5" width="12.140625" style="2" customWidth="1"/>
    <col min="6" max="6" width="8.5703125" style="2" customWidth="1"/>
    <col min="7" max="7" width="13.140625" style="2" customWidth="1"/>
    <col min="8" max="8" width="12.140625" style="2" bestFit="1" customWidth="1"/>
    <col min="9" max="9" width="11.28515625" style="2" customWidth="1"/>
    <col min="10" max="10" width="51.7109375" style="2" customWidth="1"/>
    <col min="11" max="11" width="9.140625" style="2"/>
    <col min="12" max="12" width="11.85546875" style="2" bestFit="1" customWidth="1"/>
    <col min="13" max="16384" width="9.140625" style="2"/>
  </cols>
  <sheetData>
    <row r="2" spans="2:13" ht="20.100000000000001" customHeight="1" thickBot="1" x14ac:dyDescent="0.3">
      <c r="B2" s="27" t="s">
        <v>5</v>
      </c>
      <c r="C2" s="27"/>
      <c r="D2" s="27"/>
      <c r="E2" s="27"/>
      <c r="F2" s="27"/>
      <c r="G2" s="27"/>
      <c r="H2" s="27"/>
      <c r="I2" s="27"/>
    </row>
    <row r="3" spans="2:13" ht="20.100000000000001" customHeight="1" thickTop="1" x14ac:dyDescent="0.25"/>
    <row r="4" spans="2:13" ht="20.100000000000001" customHeight="1" x14ac:dyDescent="0.25">
      <c r="B4" s="28" t="s">
        <v>6</v>
      </c>
      <c r="C4" s="28"/>
      <c r="D4" s="29" t="s">
        <v>7</v>
      </c>
      <c r="E4" s="29"/>
      <c r="F4" s="3"/>
      <c r="G4" s="3"/>
      <c r="H4" s="30" t="s">
        <v>8</v>
      </c>
      <c r="I4" s="31"/>
    </row>
    <row r="5" spans="2:13" ht="20.100000000000001" customHeight="1" x14ac:dyDescent="0.25">
      <c r="B5" s="28" t="s">
        <v>9</v>
      </c>
      <c r="C5" s="28"/>
      <c r="D5" s="29" t="s">
        <v>7</v>
      </c>
      <c r="E5" s="29"/>
      <c r="F5" s="3"/>
      <c r="G5" s="3"/>
      <c r="H5" s="1" t="s">
        <v>10</v>
      </c>
      <c r="I5" s="4"/>
    </row>
    <row r="6" spans="2:13" ht="20.100000000000001" customHeight="1" x14ac:dyDescent="0.25">
      <c r="B6" s="28" t="s">
        <v>11</v>
      </c>
      <c r="C6" s="28"/>
      <c r="D6" s="29" t="s">
        <v>7</v>
      </c>
      <c r="E6" s="29"/>
      <c r="F6" s="3"/>
      <c r="G6" s="3"/>
      <c r="H6" s="1" t="s">
        <v>12</v>
      </c>
      <c r="I6" s="4"/>
    </row>
    <row r="7" spans="2:13" ht="20.100000000000001" customHeight="1" x14ac:dyDescent="0.25">
      <c r="B7" s="5"/>
      <c r="D7" s="6"/>
      <c r="E7" s="6"/>
      <c r="F7" s="6"/>
    </row>
    <row r="8" spans="2:13" ht="18.75" x14ac:dyDescent="0.3">
      <c r="B8" s="5"/>
      <c r="D8" s="6"/>
      <c r="E8" s="6"/>
      <c r="F8" s="6"/>
      <c r="L8" s="7"/>
    </row>
    <row r="9" spans="2:13" ht="20.100000000000001" customHeight="1" x14ac:dyDescent="0.25">
      <c r="B9" s="8" t="s">
        <v>0</v>
      </c>
      <c r="C9" s="9" t="s">
        <v>13</v>
      </c>
      <c r="D9" s="9" t="s">
        <v>1</v>
      </c>
      <c r="E9" s="9" t="s">
        <v>14</v>
      </c>
      <c r="F9" s="9" t="s">
        <v>2</v>
      </c>
      <c r="G9" s="9" t="s">
        <v>15</v>
      </c>
      <c r="H9" s="9" t="s">
        <v>16</v>
      </c>
      <c r="I9" s="10" t="s">
        <v>3</v>
      </c>
    </row>
    <row r="10" spans="2:13" ht="20.100000000000001" customHeight="1" x14ac:dyDescent="0.25">
      <c r="B10" s="17">
        <v>44471</v>
      </c>
      <c r="C10" s="15" t="s">
        <v>17</v>
      </c>
      <c r="D10" s="18">
        <v>100</v>
      </c>
      <c r="E10" s="18">
        <v>150</v>
      </c>
      <c r="F10" s="18">
        <v>300</v>
      </c>
      <c r="G10" s="18">
        <v>10</v>
      </c>
      <c r="H10" s="18">
        <v>50</v>
      </c>
      <c r="I10" s="19">
        <v>610</v>
      </c>
    </row>
    <row r="11" spans="2:13" ht="20.100000000000001" customHeight="1" x14ac:dyDescent="0.25">
      <c r="B11" s="17">
        <v>44472</v>
      </c>
      <c r="C11" s="15" t="s">
        <v>18</v>
      </c>
      <c r="D11" s="18">
        <v>150</v>
      </c>
      <c r="E11" s="18">
        <v>120</v>
      </c>
      <c r="F11" s="18">
        <v>250</v>
      </c>
      <c r="G11" s="18">
        <v>20</v>
      </c>
      <c r="H11" s="18">
        <v>60</v>
      </c>
      <c r="I11" s="19">
        <v>600</v>
      </c>
    </row>
    <row r="12" spans="2:13" ht="20.100000000000001" customHeight="1" x14ac:dyDescent="0.25">
      <c r="B12" s="17">
        <v>44473</v>
      </c>
      <c r="C12" s="15" t="s">
        <v>19</v>
      </c>
      <c r="D12" s="18">
        <v>200</v>
      </c>
      <c r="E12" s="18">
        <v>150</v>
      </c>
      <c r="F12" s="18">
        <v>210</v>
      </c>
      <c r="G12" s="18">
        <v>15</v>
      </c>
      <c r="H12" s="18">
        <v>10</v>
      </c>
      <c r="I12" s="19">
        <v>585</v>
      </c>
    </row>
    <row r="13" spans="2:13" ht="20.100000000000001" customHeight="1" x14ac:dyDescent="0.25">
      <c r="B13" s="17">
        <v>44474</v>
      </c>
      <c r="C13" s="15" t="s">
        <v>20</v>
      </c>
      <c r="D13" s="18">
        <v>180</v>
      </c>
      <c r="E13" s="18">
        <v>130</v>
      </c>
      <c r="F13" s="18">
        <v>260</v>
      </c>
      <c r="G13" s="18">
        <v>20</v>
      </c>
      <c r="H13" s="18">
        <v>15</v>
      </c>
      <c r="I13" s="19">
        <v>605</v>
      </c>
    </row>
    <row r="14" spans="2:13" ht="20.100000000000001" customHeight="1" x14ac:dyDescent="0.25">
      <c r="B14" s="17">
        <v>44475</v>
      </c>
      <c r="C14" s="15" t="s">
        <v>21</v>
      </c>
      <c r="D14" s="18">
        <v>120</v>
      </c>
      <c r="E14" s="18">
        <v>60</v>
      </c>
      <c r="F14" s="18">
        <v>230</v>
      </c>
      <c r="G14" s="18">
        <v>32</v>
      </c>
      <c r="H14" s="18">
        <v>20</v>
      </c>
      <c r="I14" s="19">
        <v>462</v>
      </c>
    </row>
    <row r="15" spans="2:13" ht="20.100000000000001" customHeight="1" x14ac:dyDescent="0.3">
      <c r="B15" s="17">
        <v>44476</v>
      </c>
      <c r="C15" s="15" t="s">
        <v>22</v>
      </c>
      <c r="D15" s="18">
        <v>130</v>
      </c>
      <c r="E15" s="18">
        <v>45</v>
      </c>
      <c r="F15" s="18">
        <v>240</v>
      </c>
      <c r="G15" s="18">
        <v>13</v>
      </c>
      <c r="H15" s="18">
        <v>60</v>
      </c>
      <c r="I15" s="19">
        <v>488</v>
      </c>
      <c r="M15" s="7"/>
    </row>
    <row r="16" spans="2:13" ht="20.100000000000001" customHeight="1" x14ac:dyDescent="0.25">
      <c r="B16" s="17">
        <v>44477</v>
      </c>
      <c r="C16" s="15" t="s">
        <v>23</v>
      </c>
      <c r="D16" s="18">
        <v>140</v>
      </c>
      <c r="E16" s="18">
        <v>210</v>
      </c>
      <c r="F16" s="18">
        <v>230</v>
      </c>
      <c r="G16" s="18">
        <v>15</v>
      </c>
      <c r="H16" s="18">
        <v>32</v>
      </c>
      <c r="I16" s="19">
        <v>627</v>
      </c>
    </row>
    <row r="17" spans="2:9" ht="20.100000000000001" customHeight="1" x14ac:dyDescent="0.25">
      <c r="B17" s="17">
        <v>44478</v>
      </c>
      <c r="C17" s="15" t="s">
        <v>24</v>
      </c>
      <c r="D17" s="18">
        <v>160</v>
      </c>
      <c r="E17" s="18">
        <v>180</v>
      </c>
      <c r="F17" s="18">
        <v>264</v>
      </c>
      <c r="G17" s="18">
        <v>16</v>
      </c>
      <c r="H17" s="18">
        <v>40</v>
      </c>
      <c r="I17" s="19">
        <v>660</v>
      </c>
    </row>
    <row r="18" spans="2:9" ht="20.100000000000001" customHeight="1" x14ac:dyDescent="0.25">
      <c r="B18" s="17">
        <v>44479</v>
      </c>
      <c r="C18" s="15" t="s">
        <v>25</v>
      </c>
      <c r="D18" s="18">
        <v>190</v>
      </c>
      <c r="E18" s="18">
        <v>120</v>
      </c>
      <c r="F18" s="18">
        <v>260</v>
      </c>
      <c r="G18" s="18">
        <v>20</v>
      </c>
      <c r="H18" s="18">
        <v>60</v>
      </c>
      <c r="I18" s="19">
        <v>650</v>
      </c>
    </row>
    <row r="19" spans="2:9" ht="20.100000000000001" customHeight="1" x14ac:dyDescent="0.25">
      <c r="B19" s="17">
        <v>44480</v>
      </c>
      <c r="C19" s="16" t="s">
        <v>26</v>
      </c>
      <c r="D19" s="20">
        <v>200</v>
      </c>
      <c r="E19" s="20">
        <v>110</v>
      </c>
      <c r="F19" s="20">
        <v>180</v>
      </c>
      <c r="G19" s="20">
        <v>15</v>
      </c>
      <c r="H19" s="20">
        <v>10</v>
      </c>
      <c r="I19" s="21">
        <v>515</v>
      </c>
    </row>
    <row r="20" spans="2:9" ht="20.100000000000001" customHeight="1" x14ac:dyDescent="0.25">
      <c r="B20" s="13" t="s">
        <v>4</v>
      </c>
      <c r="C20" s="11"/>
      <c r="D20" s="12">
        <f>SUBTOTAL(109,Table4[Hotel])</f>
        <v>1570</v>
      </c>
      <c r="E20" s="12">
        <f>SUBTOTAL(109,Table4[Transport])</f>
        <v>1275</v>
      </c>
      <c r="F20" s="12">
        <f>SUBTOTAL(109,Table4[Meal])</f>
        <v>2424</v>
      </c>
      <c r="G20" s="12">
        <f>SUBTOTAL(109,Table4[Phone])</f>
        <v>176</v>
      </c>
      <c r="H20" s="12">
        <f>SUBTOTAL(109,Table4[Others])</f>
        <v>357</v>
      </c>
      <c r="I20" s="14">
        <f>SUBTOTAL(109,Table4[Total])</f>
        <v>5802</v>
      </c>
    </row>
    <row r="21" spans="2:9" ht="23.25" customHeight="1" x14ac:dyDescent="0.25">
      <c r="B21" s="5"/>
      <c r="D21" s="6"/>
      <c r="E21" s="6"/>
      <c r="F21" s="6"/>
      <c r="G21" s="26" t="s">
        <v>27</v>
      </c>
      <c r="H21" s="26"/>
      <c r="I21" s="22">
        <v>1000</v>
      </c>
    </row>
    <row r="22" spans="2:9" ht="20.100000000000001" customHeight="1" x14ac:dyDescent="0.25">
      <c r="B22" s="5"/>
      <c r="D22" s="6"/>
      <c r="E22" s="6"/>
      <c r="F22" s="6"/>
      <c r="G22" s="26" t="s">
        <v>28</v>
      </c>
      <c r="H22" s="26"/>
      <c r="I22" s="23">
        <f>Table4[[#Totals],[Total]]-I21</f>
        <v>4802</v>
      </c>
    </row>
    <row r="23" spans="2:9" ht="20.100000000000001" customHeight="1" x14ac:dyDescent="0.25">
      <c r="B23" s="25" t="s">
        <v>30</v>
      </c>
      <c r="C23" s="25"/>
    </row>
    <row r="24" spans="2:9" ht="20.100000000000001" customHeight="1" x14ac:dyDescent="0.25">
      <c r="B24" s="24" t="s">
        <v>31</v>
      </c>
      <c r="C24" s="24"/>
    </row>
    <row r="25" spans="2:9" ht="73.5" customHeight="1" x14ac:dyDescent="0.25"/>
    <row r="33" spans="22:22" ht="20.100000000000001" customHeight="1" x14ac:dyDescent="0.25">
      <c r="V33" s="2" t="s">
        <v>29</v>
      </c>
    </row>
  </sheetData>
  <mergeCells count="12">
    <mergeCell ref="B24:C24"/>
    <mergeCell ref="B23:C23"/>
    <mergeCell ref="G21:H21"/>
    <mergeCell ref="G22:H22"/>
    <mergeCell ref="B2:I2"/>
    <mergeCell ref="B5:C5"/>
    <mergeCell ref="B6:C6"/>
    <mergeCell ref="B4:C4"/>
    <mergeCell ref="D4:E4"/>
    <mergeCell ref="D5:E5"/>
    <mergeCell ref="D6:E6"/>
    <mergeCell ref="H4:I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Alok Paul</cp:lastModifiedBy>
  <dcterms:created xsi:type="dcterms:W3CDTF">2022-05-31T05:20:48Z</dcterms:created>
  <dcterms:modified xsi:type="dcterms:W3CDTF">2022-05-31T12:59:57Z</dcterms:modified>
</cp:coreProperties>
</file>