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3225\"/>
    </mc:Choice>
  </mc:AlternateContent>
  <xr:revisionPtr revIDLastSave="0" documentId="13_ncr:1_{5BC13C0A-CE80-4C95-85D8-7E10A20A42BA}" xr6:coauthVersionLast="47" xr6:coauthVersionMax="47" xr10:uidLastSave="{00000000-0000-0000-0000-000000000000}"/>
  <bookViews>
    <workbookView xWindow="-120" yWindow="-120" windowWidth="20730" windowHeight="11160" xr2:uid="{DB2D625B-7F23-4F20-A4FC-69E56E4750F1}"/>
  </bookViews>
  <sheets>
    <sheet name="Dataset" sheetId="5" r:id="rId1"/>
    <sheet name="SUBTOTAL Function" sheetId="3" r:id="rId2"/>
    <sheet name="SUM Function" sheetId="6" r:id="rId3"/>
    <sheet name="Subtotal Feature" sheetId="4" r:id="rId4"/>
    <sheet name="Pivot Table1" sheetId="7" r:id="rId5"/>
    <sheet name="Pivot Table2" sheetId="8" r:id="rId6"/>
  </sheet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3" l="1"/>
  <c r="F16" i="3"/>
  <c r="F12" i="3"/>
  <c r="F8" i="3"/>
  <c r="F17" i="6"/>
  <c r="F16" i="6"/>
  <c r="F12" i="6"/>
  <c r="F8" i="6"/>
  <c r="F16" i="4"/>
  <c r="F12" i="4"/>
  <c r="F8" i="4"/>
  <c r="G17" i="6"/>
  <c r="G12" i="6"/>
  <c r="G16" i="6"/>
  <c r="G8" i="6"/>
  <c r="F17" i="4" l="1"/>
</calcChain>
</file>

<file path=xl/sharedStrings.xml><?xml version="1.0" encoding="utf-8"?>
<sst xmlns="http://schemas.openxmlformats.org/spreadsheetml/2006/main" count="140" uniqueCount="28">
  <si>
    <t>States</t>
  </si>
  <si>
    <t>Price</t>
  </si>
  <si>
    <t>Quantity</t>
  </si>
  <si>
    <t>Sales</t>
  </si>
  <si>
    <t>Ohio</t>
  </si>
  <si>
    <t>Florida</t>
  </si>
  <si>
    <t>Texas</t>
  </si>
  <si>
    <t>Arizona</t>
  </si>
  <si>
    <t>Product Items</t>
  </si>
  <si>
    <t>Product A</t>
  </si>
  <si>
    <t>Product B</t>
  </si>
  <si>
    <t>Product C</t>
  </si>
  <si>
    <t>Subtotal Product C</t>
  </si>
  <si>
    <t>Subtotal Product A</t>
  </si>
  <si>
    <t>Subtotal Product B</t>
  </si>
  <si>
    <t>Grand Total</t>
  </si>
  <si>
    <t>Calculating Subtotal and Grand Total: Using SUBTOTAL Function</t>
  </si>
  <si>
    <t>Dataset: Calculating Subtotal and Grand Total</t>
  </si>
  <si>
    <t>Calculating Subtotal and Grand Total: Using SUBTOTAL Feature</t>
  </si>
  <si>
    <t>Product A Total</t>
  </si>
  <si>
    <t>Product B Total</t>
  </si>
  <si>
    <t>Product C Total</t>
  </si>
  <si>
    <t>Calculating Subtotal and Grand Total: Using SUM Function</t>
  </si>
  <si>
    <t>Calculating Subtotal and Grand Total: Creating Pivot Table</t>
  </si>
  <si>
    <t>Row Labels</t>
  </si>
  <si>
    <t>Sum of Sales</t>
  </si>
  <si>
    <t>Pivot Table Displaying Subtotal and Grand Total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</si>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</sst>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i/>
      <sz val="12"/>
      <color theme="7" tint="-0.499984740745262"/>
      <name val="Calibri"/>
      <family val="2"/>
      <scheme val="minor"/>
    </font>
    <font>
      <b/>
      <i/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8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0" fillId="0" borderId="2" xfId="1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0" fillId="3" borderId="2" xfId="1" applyNumberFormat="1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/>
    <xf numFmtId="0" fontId="5" fillId="4" borderId="2" xfId="0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164" fontId="5" fillId="4" borderId="2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pivotButton="1" applyBorder="1" applyAlignment="1">
      <alignment horizontal="center" vertical="center"/>
    </xf>
    <xf numFmtId="0" fontId="2" fillId="0" borderId="1" xfId="2" applyAlignment="1">
      <alignment horizontal="center"/>
    </xf>
    <xf numFmtId="164" fontId="4" fillId="3" borderId="2" xfId="1" applyNumberFormat="1" applyFont="1" applyFill="1" applyBorder="1" applyAlignment="1">
      <alignment horizontal="center" vertical="center" wrapText="1"/>
    </xf>
    <xf numFmtId="164" fontId="5" fillId="4" borderId="2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4" fillId="3" borderId="4" xfId="1" applyNumberFormat="1" applyFont="1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17">
    <dxf>
      <alignment vertic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numFmt numFmtId="164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dul Kader" refreshedDate="44677.472992476854" createdVersion="7" refreshedVersion="7" minRefreshableVersion="3" recordCount="9" xr:uid="{58FCAAA3-A270-479E-AB5D-3DE64C873C61}">
  <cacheSource type="worksheet">
    <worksheetSource ref="B4:F13" sheet="Pivot Table1"/>
  </cacheSource>
  <cacheFields count="5">
    <cacheField name="Product Items" numFmtId="0">
      <sharedItems count="3">
        <s v="Product A"/>
        <s v="Product B"/>
        <s v="Product C"/>
      </sharedItems>
    </cacheField>
    <cacheField name="States" numFmtId="0">
      <sharedItems/>
    </cacheField>
    <cacheField name="Price" numFmtId="164">
      <sharedItems containsSemiMixedTypes="0" containsString="0" containsNumber="1" minValue="5.98" maxValue="575.01900000000012"/>
    </cacheField>
    <cacheField name="Quantity" numFmtId="0">
      <sharedItems containsSemiMixedTypes="0" containsString="0" containsNumber="1" containsInteger="1" minValue="1" maxValue="9"/>
    </cacheField>
    <cacheField name="Sales" numFmtId="164">
      <sharedItems containsSemiMixedTypes="0" containsString="0" containsNumber="1" minValue="17.940000000000001" maxValue="5175.17100000000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s v="Ohio"/>
    <n v="110.99"/>
    <n v="2"/>
    <n v="221.98"/>
  </r>
  <r>
    <x v="0"/>
    <s v="Florida"/>
    <n v="412.15499999999997"/>
    <n v="9"/>
    <n v="3709.3949999999995"/>
  </r>
  <r>
    <x v="0"/>
    <s v="Texas"/>
    <n v="575.01900000000012"/>
    <n v="9"/>
    <n v="5175.1710000000012"/>
  </r>
  <r>
    <x v="1"/>
    <s v="Ohio"/>
    <n v="354.12"/>
    <n v="8"/>
    <n v="2832.96"/>
  </r>
  <r>
    <x v="1"/>
    <s v="Florida"/>
    <n v="572.53500000000008"/>
    <n v="5"/>
    <n v="2862.6750000000002"/>
  </r>
  <r>
    <x v="1"/>
    <s v="Texas"/>
    <n v="455.51999999999992"/>
    <n v="4"/>
    <n v="1822.0799999999997"/>
  </r>
  <r>
    <x v="2"/>
    <s v="Arizona"/>
    <n v="170.98"/>
    <n v="2"/>
    <n v="341.96"/>
  </r>
  <r>
    <x v="2"/>
    <s v="Texas"/>
    <n v="48.712000000000003"/>
    <n v="1"/>
    <n v="48.712000000000003"/>
  </r>
  <r>
    <x v="2"/>
    <s v="Arizona"/>
    <n v="5.98"/>
    <n v="3"/>
    <n v="17.940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4A57EA-9DDB-4F72-8C44-98715E72CFB2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B4:C8" firstHeaderRow="1" firstDataRow="1" firstDataCol="1"/>
  <pivotFields count="5">
    <pivotField axis="axisRow" showAll="0">
      <items count="4">
        <item x="0"/>
        <item x="1"/>
        <item x="2"/>
        <item t="default"/>
      </items>
    </pivotField>
    <pivotField showAll="0"/>
    <pivotField numFmtId="164" showAll="0"/>
    <pivotField showAll="0"/>
    <pivotField dataField="1" numFmtId="164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Sales" fld="4" baseField="0" baseItem="0" numFmtId="164"/>
  </dataFields>
  <formats count="17">
    <format dxfId="16">
      <pivotArea outline="0" collapsedLevelsAreSubtotals="1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0" type="button" dataOnly="0" labelOnly="1" outline="0" axis="axisRow" fieldPosition="0"/>
    </format>
    <format dxfId="12">
      <pivotArea dataOnly="0" labelOnly="1" fieldPosition="0">
        <references count="1">
          <reference field="0" count="0"/>
        </references>
      </pivotArea>
    </format>
    <format dxfId="11">
      <pivotArea dataOnly="0" labelOnly="1" grandRow="1" outline="0" fieldPosition="0"/>
    </format>
    <format dxfId="10">
      <pivotArea dataOnly="0" labelOnly="1" outline="0" axis="axisValues" fieldPosition="0"/>
    </format>
    <format dxfId="9">
      <pivotArea dataOnly="0" labelOnly="1" outline="0" axis="axisValues" fieldPosition="0"/>
    </format>
    <format dxfId="8">
      <pivotArea dataOnly="0" labelOnly="1" outline="0" axis="axisValues" fieldPosition="0"/>
    </format>
    <format dxfId="7">
      <pivotArea outline="0" collapsedLevelsAreSubtotals="1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Row="1" outline="0" fieldPosition="0"/>
    </format>
    <format dxfId="4">
      <pivotArea outline="0" collapsedLevelsAreSubtotals="1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field="0" type="button" dataOnly="0" labelOnly="1" outline="0" axis="axisRow" fieldPosition="0"/>
    </format>
    <format dxfId="0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F2C29-371A-4E09-A971-9E9746BF0C4D}">
  <dimension ref="B1:F19"/>
  <sheetViews>
    <sheetView showGridLines="0" tabSelected="1" zoomScale="110" zoomScaleNormal="110" workbookViewId="0">
      <selection activeCell="B2" sqref="B2:F2"/>
    </sheetView>
  </sheetViews>
  <sheetFormatPr defaultRowHeight="15.75" x14ac:dyDescent="0.25"/>
  <cols>
    <col min="1" max="1" width="6" customWidth="1"/>
    <col min="2" max="2" width="17.75" customWidth="1"/>
    <col min="3" max="3" width="12.5" customWidth="1"/>
    <col min="4" max="4" width="11.375" customWidth="1"/>
    <col min="5" max="5" width="10.5" customWidth="1"/>
    <col min="6" max="6" width="13.625" customWidth="1"/>
    <col min="7" max="7" width="6" customWidth="1"/>
  </cols>
  <sheetData>
    <row r="1" spans="2:6" ht="20.100000000000001" customHeight="1" x14ac:dyDescent="0.25"/>
    <row r="2" spans="2:6" ht="20.100000000000001" customHeight="1" thickBot="1" x14ac:dyDescent="0.35">
      <c r="B2" s="16" t="s">
        <v>17</v>
      </c>
      <c r="C2" s="16"/>
      <c r="D2" s="16"/>
      <c r="E2" s="16"/>
      <c r="F2" s="16"/>
    </row>
    <row r="3" spans="2:6" ht="20.100000000000001" customHeight="1" thickTop="1" x14ac:dyDescent="0.25"/>
    <row r="4" spans="2:6" ht="20.100000000000001" customHeight="1" x14ac:dyDescent="0.25">
      <c r="B4" s="1" t="s">
        <v>8</v>
      </c>
      <c r="C4" s="1" t="s">
        <v>0</v>
      </c>
      <c r="D4" s="1" t="s">
        <v>1</v>
      </c>
      <c r="E4" s="1" t="s">
        <v>2</v>
      </c>
      <c r="F4" s="1" t="s">
        <v>3</v>
      </c>
    </row>
    <row r="5" spans="2:6" ht="20.100000000000001" customHeight="1" x14ac:dyDescent="0.25">
      <c r="B5" s="2" t="s">
        <v>9</v>
      </c>
      <c r="C5" s="2" t="s">
        <v>4</v>
      </c>
      <c r="D5" s="3">
        <v>110.99</v>
      </c>
      <c r="E5" s="4">
        <v>2</v>
      </c>
      <c r="F5" s="5">
        <v>221.98</v>
      </c>
    </row>
    <row r="6" spans="2:6" ht="20.100000000000001" customHeight="1" x14ac:dyDescent="0.25">
      <c r="B6" s="2" t="s">
        <v>9</v>
      </c>
      <c r="C6" s="2" t="s">
        <v>5</v>
      </c>
      <c r="D6" s="3">
        <v>412.15499999999997</v>
      </c>
      <c r="E6" s="4">
        <v>9</v>
      </c>
      <c r="F6" s="5">
        <v>3709.3949999999995</v>
      </c>
    </row>
    <row r="7" spans="2:6" ht="20.100000000000001" customHeight="1" x14ac:dyDescent="0.25">
      <c r="B7" s="2" t="s">
        <v>9</v>
      </c>
      <c r="C7" s="2" t="s">
        <v>6</v>
      </c>
      <c r="D7" s="3">
        <v>575.01900000000012</v>
      </c>
      <c r="E7" s="4">
        <v>9</v>
      </c>
      <c r="F7" s="5">
        <v>5175.1710000000012</v>
      </c>
    </row>
    <row r="8" spans="2:6" ht="20.100000000000001" customHeight="1" x14ac:dyDescent="0.25">
      <c r="B8" s="2" t="s">
        <v>10</v>
      </c>
      <c r="C8" s="2" t="s">
        <v>4</v>
      </c>
      <c r="D8" s="3">
        <v>354.12</v>
      </c>
      <c r="E8" s="4">
        <v>8</v>
      </c>
      <c r="F8" s="5">
        <v>2832.96</v>
      </c>
    </row>
    <row r="9" spans="2:6" ht="20.100000000000001" customHeight="1" x14ac:dyDescent="0.25">
      <c r="B9" s="2" t="s">
        <v>10</v>
      </c>
      <c r="C9" s="2" t="s">
        <v>5</v>
      </c>
      <c r="D9" s="3">
        <v>572.53500000000008</v>
      </c>
      <c r="E9" s="4">
        <v>5</v>
      </c>
      <c r="F9" s="5">
        <v>2862.6750000000002</v>
      </c>
    </row>
    <row r="10" spans="2:6" ht="20.100000000000001" customHeight="1" x14ac:dyDescent="0.25">
      <c r="B10" s="2" t="s">
        <v>10</v>
      </c>
      <c r="C10" s="2" t="s">
        <v>6</v>
      </c>
      <c r="D10" s="3">
        <v>455.51999999999992</v>
      </c>
      <c r="E10" s="4">
        <v>4</v>
      </c>
      <c r="F10" s="5">
        <v>1822.0799999999997</v>
      </c>
    </row>
    <row r="11" spans="2:6" ht="20.100000000000001" customHeight="1" x14ac:dyDescent="0.25">
      <c r="B11" s="2" t="s">
        <v>11</v>
      </c>
      <c r="C11" s="2" t="s">
        <v>7</v>
      </c>
      <c r="D11" s="3">
        <v>170.98</v>
      </c>
      <c r="E11" s="4">
        <v>2</v>
      </c>
      <c r="F11" s="5">
        <v>341.96</v>
      </c>
    </row>
    <row r="12" spans="2:6" ht="20.100000000000001" customHeight="1" x14ac:dyDescent="0.25">
      <c r="B12" s="2" t="s">
        <v>11</v>
      </c>
      <c r="C12" s="2" t="s">
        <v>6</v>
      </c>
      <c r="D12" s="3">
        <v>48.712000000000003</v>
      </c>
      <c r="E12" s="4">
        <v>1</v>
      </c>
      <c r="F12" s="5">
        <v>48.712000000000003</v>
      </c>
    </row>
    <row r="13" spans="2:6" ht="20.100000000000001" customHeight="1" x14ac:dyDescent="0.25">
      <c r="B13" s="2" t="s">
        <v>11</v>
      </c>
      <c r="C13" s="2" t="s">
        <v>7</v>
      </c>
      <c r="D13" s="3">
        <v>5.98</v>
      </c>
      <c r="E13" s="4">
        <v>3</v>
      </c>
      <c r="F13" s="5">
        <v>17.940000000000001</v>
      </c>
    </row>
    <row r="14" spans="2:6" ht="20.100000000000001" customHeight="1" x14ac:dyDescent="0.25"/>
    <row r="15" spans="2:6" ht="20.100000000000001" customHeight="1" x14ac:dyDescent="0.25"/>
    <row r="16" spans="2:6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A3411-628E-4FA3-B257-6287119695F4}">
  <dimension ref="B1:F23"/>
  <sheetViews>
    <sheetView showGridLines="0" topLeftCell="A2" zoomScaleNormal="100" workbookViewId="0">
      <selection activeCell="F8" sqref="F8"/>
    </sheetView>
  </sheetViews>
  <sheetFormatPr defaultRowHeight="15.75" x14ac:dyDescent="0.25"/>
  <cols>
    <col min="1" max="1" width="6.875" customWidth="1"/>
    <col min="2" max="2" width="18.75" customWidth="1"/>
    <col min="3" max="3" width="14.25" customWidth="1"/>
    <col min="4" max="4" width="12.25" customWidth="1"/>
    <col min="5" max="5" width="11.875" customWidth="1"/>
    <col min="6" max="6" width="14.875" customWidth="1"/>
    <col min="7" max="7" width="6.75" customWidth="1"/>
  </cols>
  <sheetData>
    <row r="1" spans="2:6" ht="20.100000000000001" customHeight="1" x14ac:dyDescent="0.25"/>
    <row r="2" spans="2:6" ht="20.100000000000001" customHeight="1" thickBot="1" x14ac:dyDescent="0.35">
      <c r="B2" s="16" t="s">
        <v>16</v>
      </c>
      <c r="C2" s="16"/>
      <c r="D2" s="16"/>
      <c r="E2" s="16"/>
      <c r="F2" s="16"/>
    </row>
    <row r="3" spans="2:6" ht="20.100000000000001" customHeight="1" thickTop="1" x14ac:dyDescent="0.25"/>
    <row r="4" spans="2:6" ht="20.100000000000001" customHeight="1" x14ac:dyDescent="0.25">
      <c r="B4" s="1" t="s">
        <v>8</v>
      </c>
      <c r="C4" s="1" t="s">
        <v>0</v>
      </c>
      <c r="D4" s="1" t="s">
        <v>1</v>
      </c>
      <c r="E4" s="1" t="s">
        <v>2</v>
      </c>
      <c r="F4" s="1" t="s">
        <v>3</v>
      </c>
    </row>
    <row r="5" spans="2:6" ht="20.100000000000001" customHeight="1" x14ac:dyDescent="0.25">
      <c r="B5" s="2" t="s">
        <v>9</v>
      </c>
      <c r="C5" s="2" t="s">
        <v>4</v>
      </c>
      <c r="D5" s="3">
        <v>110.99</v>
      </c>
      <c r="E5" s="4">
        <v>2</v>
      </c>
      <c r="F5" s="5">
        <v>221.98</v>
      </c>
    </row>
    <row r="6" spans="2:6" ht="20.100000000000001" customHeight="1" x14ac:dyDescent="0.25">
      <c r="B6" s="2" t="s">
        <v>9</v>
      </c>
      <c r="C6" s="2" t="s">
        <v>5</v>
      </c>
      <c r="D6" s="3">
        <v>412.15499999999997</v>
      </c>
      <c r="E6" s="4">
        <v>9</v>
      </c>
      <c r="F6" s="5">
        <v>3709.3949999999995</v>
      </c>
    </row>
    <row r="7" spans="2:6" ht="20.100000000000001" customHeight="1" x14ac:dyDescent="0.25">
      <c r="B7" s="2" t="s">
        <v>9</v>
      </c>
      <c r="C7" s="2" t="s">
        <v>6</v>
      </c>
      <c r="D7" s="3">
        <v>575.01900000000012</v>
      </c>
      <c r="E7" s="4">
        <v>9</v>
      </c>
      <c r="F7" s="5">
        <v>5175.1710000000012</v>
      </c>
    </row>
    <row r="8" spans="2:6" ht="20.100000000000001" customHeight="1" x14ac:dyDescent="0.25">
      <c r="B8" s="6" t="s">
        <v>13</v>
      </c>
      <c r="C8" s="7"/>
      <c r="D8" s="8"/>
      <c r="E8" s="9"/>
      <c r="F8" s="17">
        <f>SUBTOTAL(9,F5:F7)</f>
        <v>9106.5460000000003</v>
      </c>
    </row>
    <row r="9" spans="2:6" ht="20.100000000000001" customHeight="1" x14ac:dyDescent="0.25">
      <c r="B9" s="2" t="s">
        <v>10</v>
      </c>
      <c r="C9" s="2" t="s">
        <v>4</v>
      </c>
      <c r="D9" s="3">
        <v>354.12</v>
      </c>
      <c r="E9" s="4">
        <v>8</v>
      </c>
      <c r="F9" s="5">
        <v>2832.96</v>
      </c>
    </row>
    <row r="10" spans="2:6" ht="20.100000000000001" customHeight="1" x14ac:dyDescent="0.25">
      <c r="B10" s="2" t="s">
        <v>10</v>
      </c>
      <c r="C10" s="2" t="s">
        <v>5</v>
      </c>
      <c r="D10" s="3">
        <v>572.53500000000008</v>
      </c>
      <c r="E10" s="4">
        <v>5</v>
      </c>
      <c r="F10" s="5">
        <v>2862.6750000000002</v>
      </c>
    </row>
    <row r="11" spans="2:6" ht="20.100000000000001" customHeight="1" x14ac:dyDescent="0.25">
      <c r="B11" s="2" t="s">
        <v>10</v>
      </c>
      <c r="C11" s="2" t="s">
        <v>6</v>
      </c>
      <c r="D11" s="3">
        <v>455.51999999999992</v>
      </c>
      <c r="E11" s="4">
        <v>4</v>
      </c>
      <c r="F11" s="5">
        <v>1822.0799999999997</v>
      </c>
    </row>
    <row r="12" spans="2:6" ht="20.100000000000001" customHeight="1" x14ac:dyDescent="0.25">
      <c r="B12" s="6" t="s">
        <v>14</v>
      </c>
      <c r="C12" s="7"/>
      <c r="D12" s="8"/>
      <c r="E12" s="9"/>
      <c r="F12" s="17">
        <f>SUBTOTAL(9,F9:F11)</f>
        <v>7517.7150000000001</v>
      </c>
    </row>
    <row r="13" spans="2:6" ht="20.100000000000001" customHeight="1" x14ac:dyDescent="0.25">
      <c r="B13" s="2" t="s">
        <v>11</v>
      </c>
      <c r="C13" s="2" t="s">
        <v>7</v>
      </c>
      <c r="D13" s="3">
        <v>170.98</v>
      </c>
      <c r="E13" s="4">
        <v>2</v>
      </c>
      <c r="F13" s="5">
        <v>341.96</v>
      </c>
    </row>
    <row r="14" spans="2:6" ht="20.100000000000001" customHeight="1" x14ac:dyDescent="0.25">
      <c r="B14" s="2" t="s">
        <v>11</v>
      </c>
      <c r="C14" s="2" t="s">
        <v>6</v>
      </c>
      <c r="D14" s="3">
        <v>48.712000000000003</v>
      </c>
      <c r="E14" s="4">
        <v>1</v>
      </c>
      <c r="F14" s="5">
        <v>48.712000000000003</v>
      </c>
    </row>
    <row r="15" spans="2:6" ht="20.100000000000001" customHeight="1" x14ac:dyDescent="0.25">
      <c r="B15" s="2" t="s">
        <v>11</v>
      </c>
      <c r="C15" s="2" t="s">
        <v>7</v>
      </c>
      <c r="D15" s="3">
        <v>5.98</v>
      </c>
      <c r="E15" s="4">
        <v>3</v>
      </c>
      <c r="F15" s="5">
        <v>17.940000000000001</v>
      </c>
    </row>
    <row r="16" spans="2:6" ht="20.100000000000001" customHeight="1" x14ac:dyDescent="0.25">
      <c r="B16" s="6" t="s">
        <v>12</v>
      </c>
      <c r="C16" s="7"/>
      <c r="D16" s="8"/>
      <c r="E16" s="9"/>
      <c r="F16" s="17">
        <f>SUBTOTAL(9,F13:F15)</f>
        <v>408.61199999999997</v>
      </c>
    </row>
    <row r="17" spans="2:6" ht="20.100000000000001" customHeight="1" x14ac:dyDescent="0.25">
      <c r="B17" s="11" t="s">
        <v>15</v>
      </c>
      <c r="C17" s="10"/>
      <c r="D17" s="10"/>
      <c r="E17" s="10"/>
      <c r="F17" s="18">
        <f>SUBTOTAL(9,F5:F16)</f>
        <v>17032.872999999996</v>
      </c>
    </row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59481-42C0-40EC-A368-FC4AA7B2C2F9}">
  <dimension ref="B1:G23"/>
  <sheetViews>
    <sheetView showGridLines="0" topLeftCell="A2" zoomScaleNormal="100" workbookViewId="0">
      <selection activeCell="F8" sqref="F8"/>
    </sheetView>
  </sheetViews>
  <sheetFormatPr defaultRowHeight="15.75" x14ac:dyDescent="0.25"/>
  <cols>
    <col min="1" max="1" width="4.5" customWidth="1"/>
    <col min="2" max="2" width="17.75" customWidth="1"/>
    <col min="3" max="3" width="11.25" customWidth="1"/>
    <col min="4" max="4" width="10" customWidth="1"/>
    <col min="5" max="5" width="9.75" customWidth="1"/>
    <col min="6" max="6" width="12.875" customWidth="1"/>
    <col min="7" max="7" width="13.875" customWidth="1"/>
    <col min="8" max="8" width="4.625" customWidth="1"/>
  </cols>
  <sheetData>
    <row r="1" spans="2:7" ht="20.100000000000001" customHeight="1" x14ac:dyDescent="0.25"/>
    <row r="2" spans="2:7" ht="20.100000000000001" customHeight="1" thickBot="1" x14ac:dyDescent="0.35">
      <c r="B2" s="16" t="s">
        <v>22</v>
      </c>
      <c r="C2" s="16"/>
      <c r="D2" s="16"/>
      <c r="E2" s="16"/>
      <c r="F2" s="16"/>
      <c r="G2" s="16"/>
    </row>
    <row r="3" spans="2:7" ht="20.100000000000001" customHeight="1" thickTop="1" x14ac:dyDescent="0.25"/>
    <row r="4" spans="2:7" ht="20.100000000000001" customHeight="1" x14ac:dyDescent="0.25">
      <c r="B4" s="1" t="s">
        <v>8</v>
      </c>
      <c r="C4" s="1" t="s">
        <v>0</v>
      </c>
      <c r="D4" s="1" t="s">
        <v>1</v>
      </c>
      <c r="E4" s="1" t="s">
        <v>2</v>
      </c>
      <c r="F4" s="1" t="s">
        <v>3</v>
      </c>
      <c r="G4" s="19" t="s">
        <v>27</v>
      </c>
    </row>
    <row r="5" spans="2:7" ht="20.100000000000001" customHeight="1" x14ac:dyDescent="0.25">
      <c r="B5" s="2" t="s">
        <v>9</v>
      </c>
      <c r="C5" s="2" t="s">
        <v>4</v>
      </c>
      <c r="D5" s="3">
        <v>110.99</v>
      </c>
      <c r="E5" s="4">
        <v>2</v>
      </c>
      <c r="F5" s="20">
        <v>221.98</v>
      </c>
      <c r="G5" s="24"/>
    </row>
    <row r="6" spans="2:7" ht="20.100000000000001" customHeight="1" x14ac:dyDescent="0.25">
      <c r="B6" s="2" t="s">
        <v>9</v>
      </c>
      <c r="C6" s="2" t="s">
        <v>5</v>
      </c>
      <c r="D6" s="3">
        <v>412.15499999999997</v>
      </c>
      <c r="E6" s="4">
        <v>9</v>
      </c>
      <c r="F6" s="20">
        <v>3709.3949999999995</v>
      </c>
      <c r="G6" s="25"/>
    </row>
    <row r="7" spans="2:7" ht="20.100000000000001" customHeight="1" x14ac:dyDescent="0.25">
      <c r="B7" s="2" t="s">
        <v>9</v>
      </c>
      <c r="C7" s="2" t="s">
        <v>6</v>
      </c>
      <c r="D7" s="3">
        <v>575.01900000000012</v>
      </c>
      <c r="E7" s="4">
        <v>9</v>
      </c>
      <c r="F7" s="20">
        <v>5175.1710000000012</v>
      </c>
      <c r="G7" s="26"/>
    </row>
    <row r="8" spans="2:7" ht="20.100000000000001" customHeight="1" x14ac:dyDescent="0.25">
      <c r="B8" s="6" t="s">
        <v>13</v>
      </c>
      <c r="C8" s="7"/>
      <c r="D8" s="8"/>
      <c r="E8" s="9"/>
      <c r="F8" s="21">
        <f>SUM(F5:F7)</f>
        <v>9106.5460000000003</v>
      </c>
      <c r="G8" s="23" t="str">
        <f ca="1">_xlfn.FORMULATEXT(F8)</f>
        <v>=SUM(F5:F7)</v>
      </c>
    </row>
    <row r="9" spans="2:7" ht="20.100000000000001" customHeight="1" x14ac:dyDescent="0.25">
      <c r="B9" s="2" t="s">
        <v>10</v>
      </c>
      <c r="C9" s="2" t="s">
        <v>4</v>
      </c>
      <c r="D9" s="3">
        <v>354.12</v>
      </c>
      <c r="E9" s="4">
        <v>8</v>
      </c>
      <c r="F9" s="20">
        <v>2832.96</v>
      </c>
      <c r="G9" s="24"/>
    </row>
    <row r="10" spans="2:7" ht="20.100000000000001" customHeight="1" x14ac:dyDescent="0.25">
      <c r="B10" s="2" t="s">
        <v>10</v>
      </c>
      <c r="C10" s="2" t="s">
        <v>5</v>
      </c>
      <c r="D10" s="3">
        <v>572.53500000000008</v>
      </c>
      <c r="E10" s="4">
        <v>5</v>
      </c>
      <c r="F10" s="20">
        <v>2862.6750000000002</v>
      </c>
      <c r="G10" s="25"/>
    </row>
    <row r="11" spans="2:7" ht="20.100000000000001" customHeight="1" x14ac:dyDescent="0.25">
      <c r="B11" s="2" t="s">
        <v>10</v>
      </c>
      <c r="C11" s="2" t="s">
        <v>6</v>
      </c>
      <c r="D11" s="3">
        <v>455.51999999999992</v>
      </c>
      <c r="E11" s="4">
        <v>4</v>
      </c>
      <c r="F11" s="20">
        <v>1822.0799999999997</v>
      </c>
      <c r="G11" s="26"/>
    </row>
    <row r="12" spans="2:7" ht="20.100000000000001" customHeight="1" x14ac:dyDescent="0.25">
      <c r="B12" s="6" t="s">
        <v>14</v>
      </c>
      <c r="C12" s="7"/>
      <c r="D12" s="8"/>
      <c r="E12" s="9"/>
      <c r="F12" s="21">
        <f>SUM(F9:F11)</f>
        <v>7517.7150000000001</v>
      </c>
      <c r="G12" s="23" t="str">
        <f t="shared" ref="G9:G17" ca="1" si="0">_xlfn.FORMULATEXT(F12)</f>
        <v>=SUM(F9:F11)</v>
      </c>
    </row>
    <row r="13" spans="2:7" ht="20.100000000000001" customHeight="1" x14ac:dyDescent="0.25">
      <c r="B13" s="2" t="s">
        <v>11</v>
      </c>
      <c r="C13" s="2" t="s">
        <v>7</v>
      </c>
      <c r="D13" s="3">
        <v>170.98</v>
      </c>
      <c r="E13" s="4">
        <v>2</v>
      </c>
      <c r="F13" s="20">
        <v>341.96</v>
      </c>
      <c r="G13" s="24"/>
    </row>
    <row r="14" spans="2:7" ht="20.100000000000001" customHeight="1" x14ac:dyDescent="0.25">
      <c r="B14" s="2" t="s">
        <v>11</v>
      </c>
      <c r="C14" s="2" t="s">
        <v>6</v>
      </c>
      <c r="D14" s="3">
        <v>48.712000000000003</v>
      </c>
      <c r="E14" s="4">
        <v>1</v>
      </c>
      <c r="F14" s="20">
        <v>48.712000000000003</v>
      </c>
      <c r="G14" s="25"/>
    </row>
    <row r="15" spans="2:7" ht="20.100000000000001" customHeight="1" x14ac:dyDescent="0.25">
      <c r="B15" s="2" t="s">
        <v>11</v>
      </c>
      <c r="C15" s="2" t="s">
        <v>7</v>
      </c>
      <c r="D15" s="3">
        <v>5.98</v>
      </c>
      <c r="E15" s="4">
        <v>3</v>
      </c>
      <c r="F15" s="20">
        <v>17.940000000000001</v>
      </c>
      <c r="G15" s="26"/>
    </row>
    <row r="16" spans="2:7" ht="20.100000000000001" customHeight="1" x14ac:dyDescent="0.25">
      <c r="B16" s="6" t="s">
        <v>12</v>
      </c>
      <c r="C16" s="7"/>
      <c r="D16" s="8"/>
      <c r="E16" s="9"/>
      <c r="F16" s="21">
        <f>SUM(F13:F15)</f>
        <v>408.61199999999997</v>
      </c>
      <c r="G16" s="23" t="str">
        <f t="shared" ca="1" si="0"/>
        <v>=SUM(F13:F15)</v>
      </c>
    </row>
    <row r="17" spans="2:7" ht="20.100000000000001" customHeight="1" x14ac:dyDescent="0.25">
      <c r="B17" s="11" t="s">
        <v>15</v>
      </c>
      <c r="C17" s="10"/>
      <c r="D17" s="10"/>
      <c r="E17" s="10"/>
      <c r="F17" s="22">
        <f>SUM(F5:F16)/2</f>
        <v>17032.873</v>
      </c>
      <c r="G17" s="27" t="str">
        <f t="shared" ca="1" si="0"/>
        <v>=SUM(F5:F16)/2</v>
      </c>
    </row>
    <row r="18" spans="2:7" ht="20.100000000000001" customHeight="1" x14ac:dyDescent="0.25"/>
    <row r="19" spans="2:7" ht="20.100000000000001" customHeight="1" x14ac:dyDescent="0.25"/>
    <row r="20" spans="2:7" ht="20.100000000000001" customHeight="1" x14ac:dyDescent="0.25"/>
    <row r="21" spans="2:7" ht="20.100000000000001" customHeight="1" x14ac:dyDescent="0.25"/>
    <row r="22" spans="2:7" ht="20.100000000000001" customHeight="1" x14ac:dyDescent="0.25"/>
    <row r="23" spans="2:7" ht="20.100000000000001" customHeight="1" x14ac:dyDescent="0.25"/>
  </sheetData>
  <mergeCells count="4">
    <mergeCell ref="G5:G7"/>
    <mergeCell ref="G9:G11"/>
    <mergeCell ref="G13:G15"/>
    <mergeCell ref="B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78955-5AC2-43E4-B2A4-73EF9B172A2B}">
  <dimension ref="B1:F23"/>
  <sheetViews>
    <sheetView showGridLines="0" topLeftCell="A2" zoomScaleNormal="100" workbookViewId="0">
      <selection activeCell="F17" sqref="F17"/>
    </sheetView>
  </sheetViews>
  <sheetFormatPr defaultRowHeight="15.75" outlineLevelRow="2" x14ac:dyDescent="0.25"/>
  <cols>
    <col min="1" max="1" width="3.625" customWidth="1"/>
    <col min="2" max="2" width="18.75" customWidth="1"/>
    <col min="3" max="3" width="13.875" customWidth="1"/>
    <col min="4" max="4" width="11.25" customWidth="1"/>
    <col min="5" max="5" width="11.75" customWidth="1"/>
    <col min="6" max="6" width="16.25" customWidth="1"/>
    <col min="7" max="7" width="3.25" customWidth="1"/>
  </cols>
  <sheetData>
    <row r="1" spans="2:6" ht="20.100000000000001" customHeight="1" x14ac:dyDescent="0.25"/>
    <row r="2" spans="2:6" ht="20.100000000000001" customHeight="1" thickBot="1" x14ac:dyDescent="0.35">
      <c r="B2" s="16" t="s">
        <v>18</v>
      </c>
      <c r="C2" s="16"/>
      <c r="D2" s="16"/>
      <c r="E2" s="16"/>
      <c r="F2" s="16"/>
    </row>
    <row r="3" spans="2:6" ht="20.100000000000001" customHeight="1" thickTop="1" x14ac:dyDescent="0.25"/>
    <row r="4" spans="2:6" ht="20.100000000000001" customHeight="1" x14ac:dyDescent="0.25">
      <c r="B4" s="1" t="s">
        <v>8</v>
      </c>
      <c r="C4" s="1" t="s">
        <v>0</v>
      </c>
      <c r="D4" s="1" t="s">
        <v>1</v>
      </c>
      <c r="E4" s="1" t="s">
        <v>2</v>
      </c>
      <c r="F4" s="1" t="s">
        <v>3</v>
      </c>
    </row>
    <row r="5" spans="2:6" ht="20.100000000000001" customHeight="1" outlineLevel="2" x14ac:dyDescent="0.25">
      <c r="B5" s="2" t="s">
        <v>9</v>
      </c>
      <c r="C5" s="2" t="s">
        <v>4</v>
      </c>
      <c r="D5" s="3">
        <v>110.99</v>
      </c>
      <c r="E5" s="4">
        <v>2</v>
      </c>
      <c r="F5" s="5">
        <v>221.98</v>
      </c>
    </row>
    <row r="6" spans="2:6" ht="20.100000000000001" customHeight="1" outlineLevel="2" x14ac:dyDescent="0.25">
      <c r="B6" s="2" t="s">
        <v>9</v>
      </c>
      <c r="C6" s="2" t="s">
        <v>5</v>
      </c>
      <c r="D6" s="3">
        <v>412.15499999999997</v>
      </c>
      <c r="E6" s="4">
        <v>9</v>
      </c>
      <c r="F6" s="5">
        <v>3709.3949999999995</v>
      </c>
    </row>
    <row r="7" spans="2:6" ht="20.100000000000001" customHeight="1" outlineLevel="2" x14ac:dyDescent="0.25">
      <c r="B7" s="2" t="s">
        <v>9</v>
      </c>
      <c r="C7" s="2" t="s">
        <v>6</v>
      </c>
      <c r="D7" s="3">
        <v>575.01900000000012</v>
      </c>
      <c r="E7" s="4">
        <v>9</v>
      </c>
      <c r="F7" s="5">
        <v>5175.1710000000012</v>
      </c>
    </row>
    <row r="8" spans="2:6" ht="20.100000000000001" customHeight="1" outlineLevel="1" x14ac:dyDescent="0.25">
      <c r="B8" s="6" t="s">
        <v>19</v>
      </c>
      <c r="C8" s="7"/>
      <c r="D8" s="8"/>
      <c r="E8" s="9"/>
      <c r="F8" s="12">
        <f>SUBTOTAL(9,F5:F7)</f>
        <v>9106.5460000000003</v>
      </c>
    </row>
    <row r="9" spans="2:6" ht="20.100000000000001" customHeight="1" outlineLevel="2" x14ac:dyDescent="0.25">
      <c r="B9" s="2" t="s">
        <v>10</v>
      </c>
      <c r="C9" s="2" t="s">
        <v>4</v>
      </c>
      <c r="D9" s="3">
        <v>354.12</v>
      </c>
      <c r="E9" s="4">
        <v>8</v>
      </c>
      <c r="F9" s="5">
        <v>2832.96</v>
      </c>
    </row>
    <row r="10" spans="2:6" ht="20.100000000000001" customHeight="1" outlineLevel="2" x14ac:dyDescent="0.25">
      <c r="B10" s="2" t="s">
        <v>10</v>
      </c>
      <c r="C10" s="2" t="s">
        <v>5</v>
      </c>
      <c r="D10" s="3">
        <v>572.53500000000008</v>
      </c>
      <c r="E10" s="4">
        <v>5</v>
      </c>
      <c r="F10" s="5">
        <v>2862.6750000000002</v>
      </c>
    </row>
    <row r="11" spans="2:6" ht="20.100000000000001" customHeight="1" outlineLevel="2" x14ac:dyDescent="0.25">
      <c r="B11" s="2" t="s">
        <v>10</v>
      </c>
      <c r="C11" s="2" t="s">
        <v>6</v>
      </c>
      <c r="D11" s="3">
        <v>455.51999999999992</v>
      </c>
      <c r="E11" s="4">
        <v>4</v>
      </c>
      <c r="F11" s="5">
        <v>1822.0799999999997</v>
      </c>
    </row>
    <row r="12" spans="2:6" ht="20.100000000000001" customHeight="1" outlineLevel="1" x14ac:dyDescent="0.25">
      <c r="B12" s="6" t="s">
        <v>20</v>
      </c>
      <c r="C12" s="7"/>
      <c r="D12" s="8"/>
      <c r="E12" s="9"/>
      <c r="F12" s="12">
        <f>SUBTOTAL(9,F9:F11)</f>
        <v>7517.7150000000001</v>
      </c>
    </row>
    <row r="13" spans="2:6" ht="20.100000000000001" customHeight="1" outlineLevel="2" x14ac:dyDescent="0.25">
      <c r="B13" s="2" t="s">
        <v>11</v>
      </c>
      <c r="C13" s="2" t="s">
        <v>7</v>
      </c>
      <c r="D13" s="3">
        <v>170.98</v>
      </c>
      <c r="E13" s="4">
        <v>2</v>
      </c>
      <c r="F13" s="5">
        <v>341.96</v>
      </c>
    </row>
    <row r="14" spans="2:6" ht="20.100000000000001" customHeight="1" outlineLevel="2" x14ac:dyDescent="0.25">
      <c r="B14" s="2" t="s">
        <v>11</v>
      </c>
      <c r="C14" s="2" t="s">
        <v>6</v>
      </c>
      <c r="D14" s="3">
        <v>48.712000000000003</v>
      </c>
      <c r="E14" s="4">
        <v>1</v>
      </c>
      <c r="F14" s="5">
        <v>48.712000000000003</v>
      </c>
    </row>
    <row r="15" spans="2:6" ht="20.100000000000001" customHeight="1" outlineLevel="2" x14ac:dyDescent="0.25">
      <c r="B15" s="2" t="s">
        <v>11</v>
      </c>
      <c r="C15" s="2" t="s">
        <v>7</v>
      </c>
      <c r="D15" s="3">
        <v>5.98</v>
      </c>
      <c r="E15" s="4">
        <v>3</v>
      </c>
      <c r="F15" s="5">
        <v>17.940000000000001</v>
      </c>
    </row>
    <row r="16" spans="2:6" ht="20.100000000000001" customHeight="1" outlineLevel="1" x14ac:dyDescent="0.25">
      <c r="B16" s="6" t="s">
        <v>21</v>
      </c>
      <c r="C16" s="7"/>
      <c r="D16" s="8"/>
      <c r="E16" s="9"/>
      <c r="F16" s="12">
        <f>SUBTOTAL(9,F13:F15)</f>
        <v>408.61199999999997</v>
      </c>
    </row>
    <row r="17" spans="2:6" ht="20.100000000000001" customHeight="1" x14ac:dyDescent="0.25">
      <c r="B17" s="11" t="s">
        <v>15</v>
      </c>
      <c r="C17" s="10"/>
      <c r="D17" s="10"/>
      <c r="E17" s="10"/>
      <c r="F17" s="13">
        <f>SUBTOTAL(9,F5:F15)</f>
        <v>17032.872999999996</v>
      </c>
    </row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00CB3-C528-4E40-B595-55CAEAC55AE4}">
  <dimension ref="B1:F19"/>
  <sheetViews>
    <sheetView showGridLines="0" topLeftCell="A2" zoomScaleNormal="100" workbookViewId="0">
      <selection activeCell="B2" sqref="B2:F2"/>
    </sheetView>
  </sheetViews>
  <sheetFormatPr defaultRowHeight="15.75" x14ac:dyDescent="0.25"/>
  <cols>
    <col min="1" max="1" width="6.875" customWidth="1"/>
    <col min="2" max="2" width="18.75" customWidth="1"/>
    <col min="3" max="3" width="13.875" customWidth="1"/>
    <col min="4" max="4" width="11.25" customWidth="1"/>
    <col min="5" max="5" width="11.75" customWidth="1"/>
    <col min="6" max="6" width="16.25" customWidth="1"/>
    <col min="7" max="7" width="6.75" customWidth="1"/>
  </cols>
  <sheetData>
    <row r="1" spans="2:6" ht="20.100000000000001" customHeight="1" x14ac:dyDescent="0.25"/>
    <row r="2" spans="2:6" ht="20.100000000000001" customHeight="1" thickBot="1" x14ac:dyDescent="0.35">
      <c r="B2" s="16" t="s">
        <v>23</v>
      </c>
      <c r="C2" s="16"/>
      <c r="D2" s="16"/>
      <c r="E2" s="16"/>
      <c r="F2" s="16"/>
    </row>
    <row r="3" spans="2:6" ht="20.100000000000001" customHeight="1" thickTop="1" x14ac:dyDescent="0.25"/>
    <row r="4" spans="2:6" ht="20.100000000000001" customHeight="1" x14ac:dyDescent="0.25">
      <c r="B4" s="1" t="s">
        <v>8</v>
      </c>
      <c r="C4" s="1" t="s">
        <v>0</v>
      </c>
      <c r="D4" s="1" t="s">
        <v>1</v>
      </c>
      <c r="E4" s="1" t="s">
        <v>2</v>
      </c>
      <c r="F4" s="1" t="s">
        <v>3</v>
      </c>
    </row>
    <row r="5" spans="2:6" ht="20.100000000000001" customHeight="1" x14ac:dyDescent="0.25">
      <c r="B5" s="2" t="s">
        <v>9</v>
      </c>
      <c r="C5" s="2" t="s">
        <v>4</v>
      </c>
      <c r="D5" s="3">
        <v>110.99</v>
      </c>
      <c r="E5" s="4">
        <v>2</v>
      </c>
      <c r="F5" s="5">
        <v>221.98</v>
      </c>
    </row>
    <row r="6" spans="2:6" ht="20.100000000000001" customHeight="1" x14ac:dyDescent="0.25">
      <c r="B6" s="2" t="s">
        <v>9</v>
      </c>
      <c r="C6" s="2" t="s">
        <v>5</v>
      </c>
      <c r="D6" s="3">
        <v>412.15499999999997</v>
      </c>
      <c r="E6" s="4">
        <v>9</v>
      </c>
      <c r="F6" s="5">
        <v>3709.3949999999995</v>
      </c>
    </row>
    <row r="7" spans="2:6" ht="20.100000000000001" customHeight="1" x14ac:dyDescent="0.25">
      <c r="B7" s="2" t="s">
        <v>9</v>
      </c>
      <c r="C7" s="2" t="s">
        <v>6</v>
      </c>
      <c r="D7" s="3">
        <v>575.01900000000012</v>
      </c>
      <c r="E7" s="4">
        <v>9</v>
      </c>
      <c r="F7" s="5">
        <v>5175.1710000000012</v>
      </c>
    </row>
    <row r="8" spans="2:6" ht="20.100000000000001" customHeight="1" x14ac:dyDescent="0.25">
      <c r="B8" s="2" t="s">
        <v>10</v>
      </c>
      <c r="C8" s="2" t="s">
        <v>4</v>
      </c>
      <c r="D8" s="3">
        <v>354.12</v>
      </c>
      <c r="E8" s="4">
        <v>8</v>
      </c>
      <c r="F8" s="5">
        <v>2832.96</v>
      </c>
    </row>
    <row r="9" spans="2:6" ht="20.100000000000001" customHeight="1" x14ac:dyDescent="0.25">
      <c r="B9" s="2" t="s">
        <v>10</v>
      </c>
      <c r="C9" s="2" t="s">
        <v>5</v>
      </c>
      <c r="D9" s="3">
        <v>572.53500000000008</v>
      </c>
      <c r="E9" s="4">
        <v>5</v>
      </c>
      <c r="F9" s="5">
        <v>2862.6750000000002</v>
      </c>
    </row>
    <row r="10" spans="2:6" ht="20.100000000000001" customHeight="1" x14ac:dyDescent="0.25">
      <c r="B10" s="2" t="s">
        <v>10</v>
      </c>
      <c r="C10" s="2" t="s">
        <v>6</v>
      </c>
      <c r="D10" s="3">
        <v>455.51999999999992</v>
      </c>
      <c r="E10" s="4">
        <v>4</v>
      </c>
      <c r="F10" s="5">
        <v>1822.0799999999997</v>
      </c>
    </row>
    <row r="11" spans="2:6" ht="20.100000000000001" customHeight="1" x14ac:dyDescent="0.25">
      <c r="B11" s="2" t="s">
        <v>11</v>
      </c>
      <c r="C11" s="2" t="s">
        <v>7</v>
      </c>
      <c r="D11" s="3">
        <v>170.98</v>
      </c>
      <c r="E11" s="4">
        <v>2</v>
      </c>
      <c r="F11" s="5">
        <v>341.96</v>
      </c>
    </row>
    <row r="12" spans="2:6" ht="20.100000000000001" customHeight="1" x14ac:dyDescent="0.25">
      <c r="B12" s="2" t="s">
        <v>11</v>
      </c>
      <c r="C12" s="2" t="s">
        <v>6</v>
      </c>
      <c r="D12" s="3">
        <v>48.712000000000003</v>
      </c>
      <c r="E12" s="4">
        <v>1</v>
      </c>
      <c r="F12" s="5">
        <v>48.712000000000003</v>
      </c>
    </row>
    <row r="13" spans="2:6" ht="20.100000000000001" customHeight="1" x14ac:dyDescent="0.25">
      <c r="B13" s="2" t="s">
        <v>11</v>
      </c>
      <c r="C13" s="2" t="s">
        <v>7</v>
      </c>
      <c r="D13" s="3">
        <v>5.98</v>
      </c>
      <c r="E13" s="4">
        <v>3</v>
      </c>
      <c r="F13" s="5">
        <v>17.940000000000001</v>
      </c>
    </row>
    <row r="14" spans="2:6" ht="20.100000000000001" customHeight="1" x14ac:dyDescent="0.25"/>
    <row r="15" spans="2:6" ht="20.100000000000001" customHeight="1" x14ac:dyDescent="0.25"/>
    <row r="16" spans="2:6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26661-8224-4D9C-A3B1-4AC88FB3B0F2}">
  <dimension ref="B1:C22"/>
  <sheetViews>
    <sheetView showGridLines="0" workbookViewId="0">
      <selection activeCell="C5" sqref="C5"/>
    </sheetView>
  </sheetViews>
  <sheetFormatPr defaultRowHeight="15.75" x14ac:dyDescent="0.25"/>
  <cols>
    <col min="1" max="1" width="8.5" customWidth="1"/>
    <col min="2" max="2" width="18.875" customWidth="1"/>
    <col min="3" max="3" width="25.75" customWidth="1"/>
    <col min="4" max="4" width="8.75" customWidth="1"/>
  </cols>
  <sheetData>
    <row r="1" spans="2:3" ht="21" customHeight="1" x14ac:dyDescent="0.25"/>
    <row r="2" spans="2:3" ht="21" customHeight="1" thickBot="1" x14ac:dyDescent="0.35">
      <c r="B2" s="16" t="s">
        <v>26</v>
      </c>
      <c r="C2" s="16"/>
    </row>
    <row r="3" spans="2:3" ht="21" customHeight="1" thickTop="1" x14ac:dyDescent="0.25"/>
    <row r="4" spans="2:3" ht="21" customHeight="1" x14ac:dyDescent="0.25">
      <c r="B4" s="15" t="s">
        <v>24</v>
      </c>
      <c r="C4" s="4" t="s">
        <v>25</v>
      </c>
    </row>
    <row r="5" spans="2:3" ht="21" customHeight="1" x14ac:dyDescent="0.25">
      <c r="B5" s="4" t="s">
        <v>9</v>
      </c>
      <c r="C5" s="14">
        <v>9106.5460000000003</v>
      </c>
    </row>
    <row r="6" spans="2:3" ht="21" customHeight="1" x14ac:dyDescent="0.25">
      <c r="B6" s="4" t="s">
        <v>10</v>
      </c>
      <c r="C6" s="14">
        <v>7517.7150000000001</v>
      </c>
    </row>
    <row r="7" spans="2:3" ht="21" customHeight="1" x14ac:dyDescent="0.25">
      <c r="B7" s="4" t="s">
        <v>11</v>
      </c>
      <c r="C7" s="14">
        <v>408.61199999999997</v>
      </c>
    </row>
    <row r="8" spans="2:3" ht="21" customHeight="1" x14ac:dyDescent="0.25">
      <c r="B8" s="4" t="s">
        <v>15</v>
      </c>
      <c r="C8" s="14">
        <v>17032.873</v>
      </c>
    </row>
    <row r="9" spans="2:3" ht="21" customHeight="1" x14ac:dyDescent="0.25"/>
    <row r="10" spans="2:3" ht="21" customHeight="1" x14ac:dyDescent="0.25"/>
    <row r="11" spans="2:3" ht="21" customHeight="1" x14ac:dyDescent="0.25"/>
    <row r="12" spans="2:3" ht="21" customHeight="1" x14ac:dyDescent="0.25"/>
    <row r="13" spans="2:3" ht="21" customHeight="1" x14ac:dyDescent="0.25"/>
    <row r="14" spans="2:3" ht="21" customHeight="1" x14ac:dyDescent="0.25"/>
    <row r="15" spans="2:3" ht="21" customHeight="1" x14ac:dyDescent="0.25"/>
    <row r="16" spans="2:3" ht="21" customHeight="1" x14ac:dyDescent="0.25"/>
    <row r="17" ht="21" customHeight="1" x14ac:dyDescent="0.25"/>
    <row r="18" ht="21" customHeight="1" x14ac:dyDescent="0.25"/>
    <row r="19" ht="21" customHeight="1" x14ac:dyDescent="0.25"/>
    <row r="20" ht="21" customHeight="1" x14ac:dyDescent="0.25"/>
    <row r="21" ht="21" customHeight="1" x14ac:dyDescent="0.25"/>
    <row r="22" ht="21" customHeight="1" x14ac:dyDescent="0.25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SUBTOTAL Function</vt:lpstr>
      <vt:lpstr>SUM Function</vt:lpstr>
      <vt:lpstr>Subtotal Feature</vt:lpstr>
      <vt:lpstr>Pivot Table1</vt:lpstr>
      <vt:lpstr>Pivot Table2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Abdul Kader</cp:lastModifiedBy>
  <dcterms:created xsi:type="dcterms:W3CDTF">2022-04-26T04:37:07Z</dcterms:created>
  <dcterms:modified xsi:type="dcterms:W3CDTF">2022-04-26T08:45:42Z</dcterms:modified>
</cp:coreProperties>
</file>