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New folder\"/>
    </mc:Choice>
  </mc:AlternateContent>
  <xr:revisionPtr revIDLastSave="0" documentId="13_ncr:1_{74D21567-9C96-4E79-8443-0CEBBAA84628}" xr6:coauthVersionLast="47" xr6:coauthVersionMax="47" xr10:uidLastSave="{00000000-0000-0000-0000-000000000000}"/>
  <bookViews>
    <workbookView xWindow="-120" yWindow="-120" windowWidth="20730" windowHeight="11280" activeTab="5" xr2:uid="{00000000-000D-0000-FFFF-FFFF00000000}"/>
  </bookViews>
  <sheets>
    <sheet name="Dataset" sheetId="16" r:id="rId1"/>
    <sheet name="Reference" sheetId="21" r:id="rId2"/>
    <sheet name="IF" sheetId="20" r:id="rId3"/>
    <sheet name="INDEX MATCH" sheetId="22" r:id="rId4"/>
    <sheet name="LOOKUP" sheetId="23" r:id="rId5"/>
    <sheet name="VLOOKUP" sheetId="2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4" l="1"/>
  <c r="H5" i="22"/>
  <c r="G5" i="21"/>
  <c r="C17" i="20"/>
  <c r="F5" i="20"/>
  <c r="F8" i="20" s="1"/>
</calcChain>
</file>

<file path=xl/sharedStrings.xml><?xml version="1.0" encoding="utf-8"?>
<sst xmlns="http://schemas.openxmlformats.org/spreadsheetml/2006/main" count="113" uniqueCount="17">
  <si>
    <t>Product</t>
  </si>
  <si>
    <t>Arrowroot</t>
  </si>
  <si>
    <t>Bran</t>
  </si>
  <si>
    <t>Carrot</t>
  </si>
  <si>
    <t>Chocolate Chip</t>
  </si>
  <si>
    <t>Oatmeal Raisin</t>
  </si>
  <si>
    <t>Potato Chips</t>
  </si>
  <si>
    <t>Whole Wheat</t>
  </si>
  <si>
    <t>Quantity</t>
  </si>
  <si>
    <t>Unit Price</t>
  </si>
  <si>
    <t>Product Sales</t>
  </si>
  <si>
    <t>Order Date</t>
  </si>
  <si>
    <t>Date</t>
  </si>
  <si>
    <t>Product Sales on 26th April'22</t>
  </si>
  <si>
    <t>Total Sold Quantity</t>
  </si>
  <si>
    <t>Quantity (Pc)</t>
  </si>
  <si>
    <t>Sold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</si>
</sst>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7" fillId="4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E17"/>
  <sheetViews>
    <sheetView showGridLines="0" zoomScaleNormal="100" zoomScaleSheetLayoutView="80" workbookViewId="0">
      <selection activeCell="K21" sqref="K21"/>
    </sheetView>
  </sheetViews>
  <sheetFormatPr defaultRowHeight="15" x14ac:dyDescent="0.25"/>
  <cols>
    <col min="1" max="1" width="5.28515625" customWidth="1"/>
    <col min="2" max="2" width="14.28515625" customWidth="1"/>
    <col min="3" max="3" width="17.28515625" customWidth="1"/>
    <col min="4" max="4" width="16.28515625" customWidth="1"/>
    <col min="5" max="5" width="13.5703125" customWidth="1"/>
    <col min="6" max="6" width="43.28515625" customWidth="1"/>
  </cols>
  <sheetData>
    <row r="1" spans="2:5" ht="11.25" customHeight="1" x14ac:dyDescent="0.25"/>
    <row r="2" spans="2:5" ht="21" customHeight="1" x14ac:dyDescent="0.25">
      <c r="B2" s="14" t="s">
        <v>10</v>
      </c>
      <c r="C2" s="14"/>
      <c r="D2" s="14"/>
      <c r="E2" s="14"/>
    </row>
    <row r="3" spans="2:5" ht="11.25" customHeight="1" x14ac:dyDescent="0.25"/>
    <row r="4" spans="2:5" ht="20.100000000000001" customHeight="1" x14ac:dyDescent="0.25">
      <c r="B4" s="1" t="s">
        <v>11</v>
      </c>
      <c r="C4" s="1" t="s">
        <v>0</v>
      </c>
      <c r="D4" s="1" t="s">
        <v>15</v>
      </c>
      <c r="E4" s="1" t="s">
        <v>9</v>
      </c>
    </row>
    <row r="5" spans="2:5" ht="20.100000000000001" customHeight="1" x14ac:dyDescent="0.25">
      <c r="B5" s="7">
        <v>44623</v>
      </c>
      <c r="C5" s="8" t="s">
        <v>7</v>
      </c>
      <c r="D5" s="8">
        <v>30</v>
      </c>
      <c r="E5" s="9">
        <v>3.49</v>
      </c>
    </row>
    <row r="6" spans="2:5" ht="20.100000000000001" customHeight="1" x14ac:dyDescent="0.25">
      <c r="B6" s="7">
        <v>44624</v>
      </c>
      <c r="C6" s="8" t="s">
        <v>3</v>
      </c>
      <c r="D6" s="8">
        <v>35</v>
      </c>
      <c r="E6" s="9">
        <v>1.77</v>
      </c>
    </row>
    <row r="7" spans="2:5" ht="20.100000000000001" customHeight="1" x14ac:dyDescent="0.25">
      <c r="B7" s="7">
        <v>44625</v>
      </c>
      <c r="C7" s="8" t="s">
        <v>2</v>
      </c>
      <c r="D7" s="8">
        <v>57</v>
      </c>
      <c r="E7" s="9">
        <v>1.87</v>
      </c>
    </row>
    <row r="8" spans="2:5" ht="20.100000000000001" customHeight="1" x14ac:dyDescent="0.25">
      <c r="B8" s="7">
        <v>44626</v>
      </c>
      <c r="C8" s="8" t="s">
        <v>6</v>
      </c>
      <c r="D8" s="8">
        <v>25</v>
      </c>
      <c r="E8" s="9">
        <v>1.68</v>
      </c>
    </row>
    <row r="9" spans="2:5" ht="20.100000000000001" customHeight="1" x14ac:dyDescent="0.25">
      <c r="B9" s="7">
        <v>44627</v>
      </c>
      <c r="C9" s="8" t="s">
        <v>4</v>
      </c>
      <c r="D9" s="8">
        <v>24</v>
      </c>
      <c r="E9" s="9">
        <v>1.87</v>
      </c>
    </row>
    <row r="10" spans="2:5" ht="20.100000000000001" customHeight="1" x14ac:dyDescent="0.25">
      <c r="B10" s="7">
        <v>44628</v>
      </c>
      <c r="C10" s="8" t="s">
        <v>2</v>
      </c>
      <c r="D10" s="8">
        <v>83</v>
      </c>
      <c r="E10" s="9">
        <v>1.87</v>
      </c>
    </row>
    <row r="11" spans="2:5" ht="20.100000000000001" customHeight="1" x14ac:dyDescent="0.25">
      <c r="B11" s="7">
        <v>44629</v>
      </c>
      <c r="C11" s="8" t="s">
        <v>5</v>
      </c>
      <c r="D11" s="8">
        <v>124</v>
      </c>
      <c r="E11" s="9">
        <v>2.8400000000000003</v>
      </c>
    </row>
    <row r="12" spans="2:5" ht="20.100000000000001" customHeight="1" x14ac:dyDescent="0.25">
      <c r="B12" s="7">
        <v>44630</v>
      </c>
      <c r="C12" s="8" t="s">
        <v>3</v>
      </c>
      <c r="D12" s="8">
        <v>137</v>
      </c>
      <c r="E12" s="9">
        <v>1.77</v>
      </c>
    </row>
    <row r="13" spans="2:5" ht="20.100000000000001" customHeight="1" x14ac:dyDescent="0.25">
      <c r="B13" s="7">
        <v>44631</v>
      </c>
      <c r="C13" s="8" t="s">
        <v>1</v>
      </c>
      <c r="D13" s="8">
        <v>146</v>
      </c>
      <c r="E13" s="9">
        <v>2.1799999999999997</v>
      </c>
    </row>
    <row r="14" spans="2:5" ht="20.100000000000001" customHeight="1" x14ac:dyDescent="0.25">
      <c r="B14" s="7">
        <v>44632</v>
      </c>
      <c r="C14" s="8" t="s">
        <v>4</v>
      </c>
      <c r="D14" s="8">
        <v>34</v>
      </c>
      <c r="E14" s="9">
        <v>1.8699999999999999</v>
      </c>
    </row>
    <row r="15" spans="2:5" ht="20.100000000000001" customHeight="1" x14ac:dyDescent="0.25">
      <c r="B15" s="7">
        <v>44633</v>
      </c>
      <c r="C15" s="8" t="s">
        <v>3</v>
      </c>
      <c r="D15" s="8">
        <v>20</v>
      </c>
      <c r="E15" s="9">
        <v>1.77</v>
      </c>
    </row>
    <row r="16" spans="2:5" ht="20.100000000000001" customHeight="1" x14ac:dyDescent="0.25">
      <c r="B16" s="7">
        <v>44634</v>
      </c>
      <c r="C16" s="8" t="s">
        <v>1</v>
      </c>
      <c r="D16" s="8">
        <v>139</v>
      </c>
      <c r="E16" s="9">
        <v>2.1799999999999997</v>
      </c>
    </row>
    <row r="17" ht="47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A155-CC21-43CD-A9F8-69FEFED44E9C}">
  <dimension ref="B1:G17"/>
  <sheetViews>
    <sheetView showGridLines="0" zoomScaleNormal="100" zoomScaleSheetLayoutView="80" workbookViewId="0">
      <selection activeCell="N27" sqref="N27"/>
    </sheetView>
  </sheetViews>
  <sheetFormatPr defaultRowHeight="15" x14ac:dyDescent="0.25"/>
  <cols>
    <col min="1" max="1" width="5.28515625" customWidth="1"/>
    <col min="2" max="2" width="14.28515625" customWidth="1"/>
    <col min="3" max="3" width="17.28515625" customWidth="1"/>
    <col min="4" max="4" width="17" customWidth="1"/>
    <col min="5" max="5" width="13.5703125" customWidth="1"/>
    <col min="6" max="6" width="5" customWidth="1"/>
    <col min="7" max="7" width="16.28515625" customWidth="1"/>
    <col min="8" max="8" width="38.140625" customWidth="1"/>
  </cols>
  <sheetData>
    <row r="1" spans="2:7" ht="11.25" customHeight="1" x14ac:dyDescent="0.25"/>
    <row r="2" spans="2:7" ht="21" customHeight="1" x14ac:dyDescent="0.25">
      <c r="B2" s="14" t="s">
        <v>10</v>
      </c>
      <c r="C2" s="14"/>
      <c r="D2" s="14"/>
      <c r="E2" s="14"/>
    </row>
    <row r="3" spans="2:7" ht="11.25" customHeight="1" x14ac:dyDescent="0.25"/>
    <row r="4" spans="2:7" ht="20.100000000000001" customHeight="1" x14ac:dyDescent="0.25">
      <c r="B4" s="1" t="s">
        <v>11</v>
      </c>
      <c r="C4" s="1" t="s">
        <v>0</v>
      </c>
      <c r="D4" s="1" t="s">
        <v>15</v>
      </c>
      <c r="E4" s="1" t="s">
        <v>9</v>
      </c>
      <c r="G4" s="2" t="s">
        <v>0</v>
      </c>
    </row>
    <row r="5" spans="2:7" ht="20.100000000000001" customHeight="1" x14ac:dyDescent="0.25">
      <c r="B5" s="7">
        <v>44623</v>
      </c>
      <c r="C5" s="8" t="s">
        <v>7</v>
      </c>
      <c r="D5" s="8">
        <v>30</v>
      </c>
      <c r="E5" s="9">
        <v>3.49</v>
      </c>
      <c r="G5" s="4" t="str">
        <f>C11</f>
        <v>Oatmeal Raisin</v>
      </c>
    </row>
    <row r="6" spans="2:7" ht="20.100000000000001" customHeight="1" x14ac:dyDescent="0.25">
      <c r="B6" s="7">
        <v>44624</v>
      </c>
      <c r="C6" s="8" t="s">
        <v>3</v>
      </c>
      <c r="D6" s="8">
        <v>35</v>
      </c>
      <c r="E6" s="9">
        <v>1.77</v>
      </c>
    </row>
    <row r="7" spans="2:7" ht="20.100000000000001" customHeight="1" x14ac:dyDescent="0.25">
      <c r="B7" s="7">
        <v>44625</v>
      </c>
      <c r="C7" s="8" t="s">
        <v>2</v>
      </c>
      <c r="D7" s="8">
        <v>57</v>
      </c>
      <c r="E7" s="9">
        <v>1.87</v>
      </c>
    </row>
    <row r="8" spans="2:7" ht="20.100000000000001" customHeight="1" x14ac:dyDescent="0.25">
      <c r="B8" s="7">
        <v>44626</v>
      </c>
      <c r="C8" s="8" t="s">
        <v>6</v>
      </c>
      <c r="D8" s="8">
        <v>25</v>
      </c>
      <c r="E8" s="9">
        <v>1.68</v>
      </c>
    </row>
    <row r="9" spans="2:7" ht="20.100000000000001" customHeight="1" x14ac:dyDescent="0.25">
      <c r="B9" s="7">
        <v>44627</v>
      </c>
      <c r="C9" s="8" t="s">
        <v>4</v>
      </c>
      <c r="D9" s="8">
        <v>24</v>
      </c>
      <c r="E9" s="9">
        <v>1.87</v>
      </c>
    </row>
    <row r="10" spans="2:7" ht="20.100000000000001" customHeight="1" x14ac:dyDescent="0.25">
      <c r="B10" s="7">
        <v>44628</v>
      </c>
      <c r="C10" s="8" t="s">
        <v>2</v>
      </c>
      <c r="D10" s="8">
        <v>83</v>
      </c>
      <c r="E10" s="9">
        <v>1.87</v>
      </c>
    </row>
    <row r="11" spans="2:7" ht="20.100000000000001" customHeight="1" x14ac:dyDescent="0.25">
      <c r="B11" s="7">
        <v>44629</v>
      </c>
      <c r="C11" s="8" t="s">
        <v>5</v>
      </c>
      <c r="D11" s="8">
        <v>124</v>
      </c>
      <c r="E11" s="9">
        <v>2.8400000000000003</v>
      </c>
    </row>
    <row r="12" spans="2:7" ht="20.100000000000001" customHeight="1" x14ac:dyDescent="0.25">
      <c r="B12" s="7">
        <v>44630</v>
      </c>
      <c r="C12" s="8" t="s">
        <v>3</v>
      </c>
      <c r="D12" s="8">
        <v>137</v>
      </c>
      <c r="E12" s="9">
        <v>1.77</v>
      </c>
    </row>
    <row r="13" spans="2:7" ht="20.100000000000001" customHeight="1" x14ac:dyDescent="0.25">
      <c r="B13" s="7">
        <v>44631</v>
      </c>
      <c r="C13" s="8" t="s">
        <v>1</v>
      </c>
      <c r="D13" s="8">
        <v>146</v>
      </c>
      <c r="E13" s="9">
        <v>2.1799999999999997</v>
      </c>
    </row>
    <row r="14" spans="2:7" ht="20.100000000000001" customHeight="1" x14ac:dyDescent="0.25">
      <c r="B14" s="7">
        <v>44632</v>
      </c>
      <c r="C14" s="8" t="s">
        <v>4</v>
      </c>
      <c r="D14" s="8">
        <v>34</v>
      </c>
      <c r="E14" s="9">
        <v>1.8699999999999999</v>
      </c>
    </row>
    <row r="15" spans="2:7" ht="20.100000000000001" customHeight="1" x14ac:dyDescent="0.25">
      <c r="B15" s="7">
        <v>44633</v>
      </c>
      <c r="C15" s="8" t="s">
        <v>3</v>
      </c>
      <c r="D15" s="8">
        <v>20</v>
      </c>
      <c r="E15" s="9">
        <v>1.77</v>
      </c>
    </row>
    <row r="16" spans="2:7" ht="20.100000000000001" customHeight="1" x14ac:dyDescent="0.25">
      <c r="B16" s="7">
        <v>44634</v>
      </c>
      <c r="C16" s="8" t="s">
        <v>1</v>
      </c>
      <c r="D16" s="8">
        <v>139</v>
      </c>
      <c r="E16" s="9">
        <v>2.1799999999999997</v>
      </c>
    </row>
    <row r="17" ht="47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8786-266F-4A06-ACC3-AB69B577B319}">
  <dimension ref="B1:F18"/>
  <sheetViews>
    <sheetView showGridLines="0" zoomScaleNormal="100" zoomScaleSheetLayoutView="80" workbookViewId="0">
      <selection activeCell="O22" sqref="O22"/>
    </sheetView>
  </sheetViews>
  <sheetFormatPr defaultRowHeight="15" x14ac:dyDescent="0.25"/>
  <cols>
    <col min="1" max="1" width="5.28515625" customWidth="1"/>
    <col min="2" max="2" width="18.85546875" customWidth="1"/>
    <col min="3" max="3" width="17.28515625" customWidth="1"/>
    <col min="4" max="4" width="12.7109375" customWidth="1"/>
    <col min="5" max="5" width="5" customWidth="1"/>
    <col min="6" max="6" width="16.7109375" customWidth="1"/>
    <col min="7" max="7" width="26" customWidth="1"/>
  </cols>
  <sheetData>
    <row r="1" spans="2:6" ht="11.25" customHeight="1" x14ac:dyDescent="0.25"/>
    <row r="2" spans="2:6" ht="21" customHeight="1" x14ac:dyDescent="0.25">
      <c r="B2" s="15" t="s">
        <v>13</v>
      </c>
      <c r="C2" s="16"/>
      <c r="D2" s="16"/>
    </row>
    <row r="3" spans="2:6" ht="11.25" customHeight="1" x14ac:dyDescent="0.25"/>
    <row r="4" spans="2:6" ht="20.100000000000001" customHeight="1" x14ac:dyDescent="0.25">
      <c r="B4" s="1" t="s">
        <v>0</v>
      </c>
      <c r="C4" s="1" t="s">
        <v>15</v>
      </c>
      <c r="D4" s="1" t="s">
        <v>9</v>
      </c>
      <c r="F4" s="2" t="s">
        <v>12</v>
      </c>
    </row>
    <row r="5" spans="2:6" ht="20.100000000000001" customHeight="1" x14ac:dyDescent="0.25">
      <c r="B5" s="8" t="s">
        <v>7</v>
      </c>
      <c r="C5" s="8">
        <v>30</v>
      </c>
      <c r="D5" s="9">
        <v>3.49</v>
      </c>
      <c r="F5" s="11">
        <f ca="1">TODAY()</f>
        <v>44678</v>
      </c>
    </row>
    <row r="6" spans="2:6" ht="20.100000000000001" customHeight="1" x14ac:dyDescent="0.25">
      <c r="B6" s="8" t="s">
        <v>3</v>
      </c>
      <c r="C6" s="8">
        <v>35</v>
      </c>
      <c r="D6" s="9">
        <v>1.77</v>
      </c>
    </row>
    <row r="7" spans="2:6" ht="20.100000000000001" customHeight="1" x14ac:dyDescent="0.25">
      <c r="B7" s="8" t="s">
        <v>2</v>
      </c>
      <c r="C7" s="8">
        <v>57</v>
      </c>
      <c r="D7" s="9">
        <v>1.87</v>
      </c>
      <c r="F7" s="1" t="s">
        <v>16</v>
      </c>
    </row>
    <row r="8" spans="2:6" ht="20.100000000000001" customHeight="1" x14ac:dyDescent="0.25">
      <c r="B8" s="8" t="s">
        <v>6</v>
      </c>
      <c r="C8" s="8">
        <v>25</v>
      </c>
      <c r="D8" s="9">
        <v>1.68</v>
      </c>
      <c r="F8" s="13">
        <f ca="1">IF(TODAY()=F5, C17,"")</f>
        <v>854</v>
      </c>
    </row>
    <row r="9" spans="2:6" ht="20.100000000000001" customHeight="1" x14ac:dyDescent="0.25">
      <c r="B9" s="8" t="s">
        <v>4</v>
      </c>
      <c r="C9" s="8">
        <v>24</v>
      </c>
      <c r="D9" s="9">
        <v>1.87</v>
      </c>
    </row>
    <row r="10" spans="2:6" ht="20.100000000000001" customHeight="1" x14ac:dyDescent="0.25">
      <c r="B10" s="8" t="s">
        <v>2</v>
      </c>
      <c r="C10" s="8">
        <v>83</v>
      </c>
      <c r="D10" s="9">
        <v>1.87</v>
      </c>
    </row>
    <row r="11" spans="2:6" ht="20.100000000000001" customHeight="1" x14ac:dyDescent="0.25">
      <c r="B11" s="8" t="s">
        <v>5</v>
      </c>
      <c r="C11" s="8">
        <v>124</v>
      </c>
      <c r="D11" s="9">
        <v>2.8400000000000003</v>
      </c>
    </row>
    <row r="12" spans="2:6" ht="20.100000000000001" customHeight="1" x14ac:dyDescent="0.25">
      <c r="B12" s="8" t="s">
        <v>3</v>
      </c>
      <c r="C12" s="8">
        <v>137</v>
      </c>
      <c r="D12" s="9">
        <v>1.77</v>
      </c>
    </row>
    <row r="13" spans="2:6" ht="20.100000000000001" customHeight="1" x14ac:dyDescent="0.25">
      <c r="B13" s="8" t="s">
        <v>1</v>
      </c>
      <c r="C13" s="8">
        <v>146</v>
      </c>
      <c r="D13" s="9">
        <v>2.1799999999999997</v>
      </c>
    </row>
    <row r="14" spans="2:6" ht="20.100000000000001" customHeight="1" x14ac:dyDescent="0.25">
      <c r="B14" s="8" t="s">
        <v>4</v>
      </c>
      <c r="C14" s="8">
        <v>34</v>
      </c>
      <c r="D14" s="9">
        <v>1.8699999999999999</v>
      </c>
    </row>
    <row r="15" spans="2:6" ht="20.100000000000001" customHeight="1" x14ac:dyDescent="0.25">
      <c r="B15" s="8" t="s">
        <v>3</v>
      </c>
      <c r="C15" s="8">
        <v>20</v>
      </c>
      <c r="D15" s="9">
        <v>1.77</v>
      </c>
    </row>
    <row r="16" spans="2:6" ht="20.100000000000001" customHeight="1" x14ac:dyDescent="0.25">
      <c r="B16" s="10" t="s">
        <v>1</v>
      </c>
      <c r="C16" s="10">
        <v>139</v>
      </c>
      <c r="D16" s="9">
        <v>2.1799999999999997</v>
      </c>
    </row>
    <row r="17" spans="2:3" ht="24" customHeight="1" x14ac:dyDescent="0.25">
      <c r="B17" s="3" t="s">
        <v>14</v>
      </c>
      <c r="C17" s="12">
        <f>SUM(C5:C16)</f>
        <v>854</v>
      </c>
    </row>
    <row r="18" spans="2:3" ht="66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0F1A-844E-4071-9AB0-03D06B57D2D0}">
  <dimension ref="B1:H17"/>
  <sheetViews>
    <sheetView showGridLines="0" zoomScaleNormal="100" zoomScaleSheetLayoutView="80" workbookViewId="0">
      <selection activeCell="H5" sqref="H5"/>
    </sheetView>
  </sheetViews>
  <sheetFormatPr defaultRowHeight="15" x14ac:dyDescent="0.25"/>
  <cols>
    <col min="1" max="1" width="5.28515625" customWidth="1"/>
    <col min="2" max="2" width="14.28515625" customWidth="1"/>
    <col min="3" max="3" width="17.28515625" customWidth="1"/>
    <col min="4" max="4" width="15.5703125" customWidth="1"/>
    <col min="5" max="5" width="13.5703125" customWidth="1"/>
    <col min="6" max="6" width="4.28515625" customWidth="1"/>
    <col min="7" max="7" width="12.140625" customWidth="1"/>
    <col min="8" max="8" width="13.85546875" customWidth="1"/>
    <col min="9" max="9" width="37.85546875" customWidth="1"/>
  </cols>
  <sheetData>
    <row r="1" spans="2:8" ht="11.25" customHeight="1" x14ac:dyDescent="0.25"/>
    <row r="2" spans="2:8" ht="21" customHeight="1" x14ac:dyDescent="0.25">
      <c r="B2" s="14" t="s">
        <v>10</v>
      </c>
      <c r="C2" s="14"/>
      <c r="D2" s="14"/>
      <c r="E2" s="14"/>
    </row>
    <row r="3" spans="2:8" ht="11.25" customHeight="1" x14ac:dyDescent="0.25"/>
    <row r="4" spans="2:8" ht="20.100000000000001" customHeight="1" x14ac:dyDescent="0.25">
      <c r="B4" s="1" t="s">
        <v>11</v>
      </c>
      <c r="C4" s="1" t="s">
        <v>0</v>
      </c>
      <c r="D4" s="1" t="s">
        <v>15</v>
      </c>
      <c r="E4" s="1" t="s">
        <v>9</v>
      </c>
      <c r="G4" s="2" t="s">
        <v>0</v>
      </c>
      <c r="H4" s="2" t="s">
        <v>9</v>
      </c>
    </row>
    <row r="5" spans="2:8" ht="20.100000000000001" customHeight="1" x14ac:dyDescent="0.25">
      <c r="B5" s="7">
        <v>44623</v>
      </c>
      <c r="C5" s="8" t="s">
        <v>7</v>
      </c>
      <c r="D5" s="8">
        <v>30</v>
      </c>
      <c r="E5" s="9">
        <v>3.49</v>
      </c>
      <c r="G5" s="4" t="s">
        <v>2</v>
      </c>
      <c r="H5" s="5">
        <f>INDEX(E5:E16,MATCH(G5,C5:C16,0))</f>
        <v>1.87</v>
      </c>
    </row>
    <row r="6" spans="2:8" ht="20.100000000000001" customHeight="1" x14ac:dyDescent="0.25">
      <c r="B6" s="7">
        <v>44624</v>
      </c>
      <c r="C6" s="8" t="s">
        <v>3</v>
      </c>
      <c r="D6" s="8">
        <v>35</v>
      </c>
      <c r="E6" s="9">
        <v>1.77</v>
      </c>
    </row>
    <row r="7" spans="2:8" ht="20.100000000000001" customHeight="1" x14ac:dyDescent="0.25">
      <c r="B7" s="7">
        <v>44625</v>
      </c>
      <c r="C7" s="8" t="s">
        <v>2</v>
      </c>
      <c r="D7" s="8">
        <v>57</v>
      </c>
      <c r="E7" s="9">
        <v>1.87</v>
      </c>
    </row>
    <row r="8" spans="2:8" ht="20.100000000000001" customHeight="1" x14ac:dyDescent="0.25">
      <c r="B8" s="7">
        <v>44626</v>
      </c>
      <c r="C8" s="8" t="s">
        <v>6</v>
      </c>
      <c r="D8" s="8">
        <v>25</v>
      </c>
      <c r="E8" s="9">
        <v>1.68</v>
      </c>
    </row>
    <row r="9" spans="2:8" ht="20.100000000000001" customHeight="1" x14ac:dyDescent="0.25">
      <c r="B9" s="7">
        <v>44627</v>
      </c>
      <c r="C9" s="8" t="s">
        <v>4</v>
      </c>
      <c r="D9" s="8">
        <v>24</v>
      </c>
      <c r="E9" s="9">
        <v>1.87</v>
      </c>
    </row>
    <row r="10" spans="2:8" ht="20.100000000000001" customHeight="1" x14ac:dyDescent="0.25">
      <c r="B10" s="7">
        <v>44628</v>
      </c>
      <c r="C10" s="8" t="s">
        <v>2</v>
      </c>
      <c r="D10" s="8">
        <v>83</v>
      </c>
      <c r="E10" s="9">
        <v>1.87</v>
      </c>
    </row>
    <row r="11" spans="2:8" ht="20.100000000000001" customHeight="1" x14ac:dyDescent="0.25">
      <c r="B11" s="7">
        <v>44629</v>
      </c>
      <c r="C11" s="8" t="s">
        <v>5</v>
      </c>
      <c r="D11" s="8">
        <v>124</v>
      </c>
      <c r="E11" s="9">
        <v>2.8400000000000003</v>
      </c>
    </row>
    <row r="12" spans="2:8" ht="20.100000000000001" customHeight="1" x14ac:dyDescent="0.25">
      <c r="B12" s="7">
        <v>44630</v>
      </c>
      <c r="C12" s="8" t="s">
        <v>3</v>
      </c>
      <c r="D12" s="8">
        <v>137</v>
      </c>
      <c r="E12" s="9">
        <v>1.77</v>
      </c>
    </row>
    <row r="13" spans="2:8" ht="20.100000000000001" customHeight="1" x14ac:dyDescent="0.25">
      <c r="B13" s="7">
        <v>44631</v>
      </c>
      <c r="C13" s="8" t="s">
        <v>1</v>
      </c>
      <c r="D13" s="8">
        <v>146</v>
      </c>
      <c r="E13" s="9">
        <v>2.1799999999999997</v>
      </c>
    </row>
    <row r="14" spans="2:8" ht="20.100000000000001" customHeight="1" x14ac:dyDescent="0.25">
      <c r="B14" s="7">
        <v>44632</v>
      </c>
      <c r="C14" s="8" t="s">
        <v>4</v>
      </c>
      <c r="D14" s="8">
        <v>34</v>
      </c>
      <c r="E14" s="9">
        <v>1.8699999999999999</v>
      </c>
    </row>
    <row r="15" spans="2:8" ht="20.100000000000001" customHeight="1" x14ac:dyDescent="0.25">
      <c r="B15" s="7">
        <v>44633</v>
      </c>
      <c r="C15" s="8" t="s">
        <v>3</v>
      </c>
      <c r="D15" s="8">
        <v>20</v>
      </c>
      <c r="E15" s="9">
        <v>1.77</v>
      </c>
    </row>
    <row r="16" spans="2:8" ht="20.100000000000001" customHeight="1" x14ac:dyDescent="0.25">
      <c r="B16" s="7">
        <v>44634</v>
      </c>
      <c r="C16" s="8" t="s">
        <v>1</v>
      </c>
      <c r="D16" s="8">
        <v>139</v>
      </c>
      <c r="E16" s="9">
        <v>2.1799999999999997</v>
      </c>
    </row>
    <row r="17" ht="47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E8E3-1497-4973-8E77-39A20CB0A145}">
  <dimension ref="B1:H17"/>
  <sheetViews>
    <sheetView showGridLines="0" zoomScaleNormal="100" zoomScaleSheetLayoutView="80" workbookViewId="0">
      <selection activeCell="H5" sqref="H5"/>
    </sheetView>
  </sheetViews>
  <sheetFormatPr defaultRowHeight="15" x14ac:dyDescent="0.25"/>
  <cols>
    <col min="1" max="1" width="5.28515625" customWidth="1"/>
    <col min="2" max="2" width="14.28515625" customWidth="1"/>
    <col min="3" max="3" width="17.28515625" customWidth="1"/>
    <col min="4" max="4" width="16.140625" customWidth="1"/>
    <col min="5" max="5" width="13.5703125" customWidth="1"/>
    <col min="6" max="6" width="4.28515625" customWidth="1"/>
    <col min="7" max="7" width="12.140625" customWidth="1"/>
    <col min="8" max="8" width="13.85546875" customWidth="1"/>
    <col min="9" max="9" width="39.7109375" customWidth="1"/>
  </cols>
  <sheetData>
    <row r="1" spans="2:8" ht="11.25" customHeight="1" x14ac:dyDescent="0.25"/>
    <row r="2" spans="2:8" ht="21" customHeight="1" x14ac:dyDescent="0.25">
      <c r="B2" s="14" t="s">
        <v>10</v>
      </c>
      <c r="C2" s="14"/>
      <c r="D2" s="14"/>
      <c r="E2" s="14"/>
    </row>
    <row r="3" spans="2:8" ht="11.25" customHeight="1" x14ac:dyDescent="0.25"/>
    <row r="4" spans="2:8" ht="20.100000000000001" customHeight="1" x14ac:dyDescent="0.25">
      <c r="B4" s="1" t="s">
        <v>11</v>
      </c>
      <c r="C4" s="1" t="s">
        <v>0</v>
      </c>
      <c r="D4" s="1" t="s">
        <v>15</v>
      </c>
      <c r="E4" s="1" t="s">
        <v>9</v>
      </c>
      <c r="G4" s="2" t="s">
        <v>0</v>
      </c>
      <c r="H4" s="2" t="s">
        <v>9</v>
      </c>
    </row>
    <row r="5" spans="2:8" ht="20.100000000000001" customHeight="1" x14ac:dyDescent="0.25">
      <c r="B5" s="7">
        <v>44623</v>
      </c>
      <c r="C5" s="8" t="s">
        <v>7</v>
      </c>
      <c r="D5" s="8">
        <v>30</v>
      </c>
      <c r="E5" s="9">
        <v>3.49</v>
      </c>
      <c r="G5" s="4" t="s">
        <v>2</v>
      </c>
      <c r="H5" s="5"/>
    </row>
    <row r="6" spans="2:8" ht="20.100000000000001" customHeight="1" x14ac:dyDescent="0.25">
      <c r="B6" s="7">
        <v>44624</v>
      </c>
      <c r="C6" s="8" t="s">
        <v>3</v>
      </c>
      <c r="D6" s="8">
        <v>35</v>
      </c>
      <c r="E6" s="9">
        <v>1.77</v>
      </c>
    </row>
    <row r="7" spans="2:8" ht="20.100000000000001" customHeight="1" x14ac:dyDescent="0.25">
      <c r="B7" s="7">
        <v>44625</v>
      </c>
      <c r="C7" s="8" t="s">
        <v>2</v>
      </c>
      <c r="D7" s="8">
        <v>57</v>
      </c>
      <c r="E7" s="9">
        <v>1.87</v>
      </c>
    </row>
    <row r="8" spans="2:8" ht="20.100000000000001" customHeight="1" x14ac:dyDescent="0.25">
      <c r="B8" s="7">
        <v>44626</v>
      </c>
      <c r="C8" s="8" t="s">
        <v>6</v>
      </c>
      <c r="D8" s="8">
        <v>25</v>
      </c>
      <c r="E8" s="9">
        <v>1.68</v>
      </c>
    </row>
    <row r="9" spans="2:8" ht="20.100000000000001" customHeight="1" x14ac:dyDescent="0.25">
      <c r="B9" s="7">
        <v>44627</v>
      </c>
      <c r="C9" s="8" t="s">
        <v>4</v>
      </c>
      <c r="D9" s="8">
        <v>24</v>
      </c>
      <c r="E9" s="9">
        <v>1.87</v>
      </c>
    </row>
    <row r="10" spans="2:8" ht="20.100000000000001" customHeight="1" x14ac:dyDescent="0.25">
      <c r="B10" s="7">
        <v>44628</v>
      </c>
      <c r="C10" s="8" t="s">
        <v>2</v>
      </c>
      <c r="D10" s="8">
        <v>83</v>
      </c>
      <c r="E10" s="9">
        <v>1.87</v>
      </c>
    </row>
    <row r="11" spans="2:8" ht="20.100000000000001" customHeight="1" x14ac:dyDescent="0.25">
      <c r="B11" s="7">
        <v>44629</v>
      </c>
      <c r="C11" s="8" t="s">
        <v>5</v>
      </c>
      <c r="D11" s="8">
        <v>124</v>
      </c>
      <c r="E11" s="9">
        <v>2.8400000000000003</v>
      </c>
    </row>
    <row r="12" spans="2:8" ht="20.100000000000001" customHeight="1" x14ac:dyDescent="0.25">
      <c r="B12" s="7">
        <v>44630</v>
      </c>
      <c r="C12" s="8" t="s">
        <v>3</v>
      </c>
      <c r="D12" s="8">
        <v>137</v>
      </c>
      <c r="E12" s="9">
        <v>1.77</v>
      </c>
    </row>
    <row r="13" spans="2:8" ht="20.100000000000001" customHeight="1" x14ac:dyDescent="0.25">
      <c r="B13" s="7">
        <v>44631</v>
      </c>
      <c r="C13" s="8" t="s">
        <v>1</v>
      </c>
      <c r="D13" s="8">
        <v>146</v>
      </c>
      <c r="E13" s="9">
        <v>2.1799999999999997</v>
      </c>
    </row>
    <row r="14" spans="2:8" ht="20.100000000000001" customHeight="1" x14ac:dyDescent="0.25">
      <c r="B14" s="7">
        <v>44632</v>
      </c>
      <c r="C14" s="8" t="s">
        <v>4</v>
      </c>
      <c r="D14" s="8">
        <v>34</v>
      </c>
      <c r="E14" s="9">
        <v>1.8699999999999999</v>
      </c>
    </row>
    <row r="15" spans="2:8" ht="20.100000000000001" customHeight="1" x14ac:dyDescent="0.25">
      <c r="B15" s="7">
        <v>44633</v>
      </c>
      <c r="C15" s="8" t="s">
        <v>3</v>
      </c>
      <c r="D15" s="8">
        <v>20</v>
      </c>
      <c r="E15" s="9">
        <v>1.77</v>
      </c>
    </row>
    <row r="16" spans="2:8" ht="20.100000000000001" customHeight="1" x14ac:dyDescent="0.25">
      <c r="B16" s="7">
        <v>44634</v>
      </c>
      <c r="C16" s="8" t="s">
        <v>1</v>
      </c>
      <c r="D16" s="8">
        <v>139</v>
      </c>
      <c r="E16" s="9">
        <v>2.1799999999999997</v>
      </c>
    </row>
    <row r="17" ht="47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804D7-9B63-4F54-A150-D9750EAA776D}">
  <dimension ref="B1:H17"/>
  <sheetViews>
    <sheetView showGridLines="0" tabSelected="1" zoomScaleNormal="100" zoomScaleSheetLayoutView="80" workbookViewId="0">
      <selection activeCell="I8" sqref="I8"/>
    </sheetView>
  </sheetViews>
  <sheetFormatPr defaultRowHeight="15" x14ac:dyDescent="0.25"/>
  <cols>
    <col min="1" max="1" width="5.28515625" customWidth="1"/>
    <col min="2" max="2" width="14.28515625" customWidth="1"/>
    <col min="3" max="3" width="17.28515625" customWidth="1"/>
    <col min="4" max="4" width="16" customWidth="1"/>
    <col min="5" max="5" width="13.5703125" customWidth="1"/>
    <col min="6" max="6" width="4.28515625" customWidth="1"/>
    <col min="7" max="7" width="12.140625" customWidth="1"/>
    <col min="8" max="8" width="13.85546875" customWidth="1"/>
    <col min="9" max="9" width="45.28515625" customWidth="1"/>
  </cols>
  <sheetData>
    <row r="1" spans="2:8" ht="11.25" customHeight="1" x14ac:dyDescent="0.25"/>
    <row r="2" spans="2:8" ht="21" customHeight="1" x14ac:dyDescent="0.25">
      <c r="B2" s="14" t="s">
        <v>10</v>
      </c>
      <c r="C2" s="14"/>
      <c r="D2" s="14"/>
      <c r="E2" s="14"/>
    </row>
    <row r="3" spans="2:8" ht="11.25" customHeight="1" x14ac:dyDescent="0.25"/>
    <row r="4" spans="2:8" ht="20.100000000000001" customHeight="1" x14ac:dyDescent="0.25">
      <c r="B4" s="1" t="s">
        <v>11</v>
      </c>
      <c r="C4" s="1" t="s">
        <v>0</v>
      </c>
      <c r="D4" s="1" t="s">
        <v>15</v>
      </c>
      <c r="E4" s="1" t="s">
        <v>9</v>
      </c>
      <c r="G4" s="2" t="s">
        <v>12</v>
      </c>
      <c r="H4" s="2" t="s">
        <v>8</v>
      </c>
    </row>
    <row r="5" spans="2:8" ht="20.100000000000001" customHeight="1" x14ac:dyDescent="0.25">
      <c r="B5" s="7">
        <v>44623</v>
      </c>
      <c r="C5" s="8" t="s">
        <v>7</v>
      </c>
      <c r="D5" s="8">
        <v>30</v>
      </c>
      <c r="E5" s="9">
        <v>3.49</v>
      </c>
      <c r="G5" s="6">
        <v>44630</v>
      </c>
      <c r="H5" s="4">
        <f>VLOOKUP(G5,B5:E16,3,FALSE)</f>
        <v>137</v>
      </c>
    </row>
    <row r="6" spans="2:8" ht="20.100000000000001" customHeight="1" x14ac:dyDescent="0.25">
      <c r="B6" s="7">
        <v>44624</v>
      </c>
      <c r="C6" s="8" t="s">
        <v>3</v>
      </c>
      <c r="D6" s="8">
        <v>35</v>
      </c>
      <c r="E6" s="9">
        <v>1.77</v>
      </c>
    </row>
    <row r="7" spans="2:8" ht="20.100000000000001" customHeight="1" x14ac:dyDescent="0.25">
      <c r="B7" s="7">
        <v>44625</v>
      </c>
      <c r="C7" s="8" t="s">
        <v>2</v>
      </c>
      <c r="D7" s="8">
        <v>57</v>
      </c>
      <c r="E7" s="9">
        <v>1.87</v>
      </c>
    </row>
    <row r="8" spans="2:8" ht="20.100000000000001" customHeight="1" x14ac:dyDescent="0.25">
      <c r="B8" s="7">
        <v>44626</v>
      </c>
      <c r="C8" s="8" t="s">
        <v>6</v>
      </c>
      <c r="D8" s="8">
        <v>25</v>
      </c>
      <c r="E8" s="9">
        <v>1.68</v>
      </c>
    </row>
    <row r="9" spans="2:8" ht="20.100000000000001" customHeight="1" x14ac:dyDescent="0.25">
      <c r="B9" s="7">
        <v>44627</v>
      </c>
      <c r="C9" s="8" t="s">
        <v>4</v>
      </c>
      <c r="D9" s="8">
        <v>24</v>
      </c>
      <c r="E9" s="9">
        <v>1.87</v>
      </c>
    </row>
    <row r="10" spans="2:8" ht="20.100000000000001" customHeight="1" x14ac:dyDescent="0.25">
      <c r="B10" s="7">
        <v>44628</v>
      </c>
      <c r="C10" s="8" t="s">
        <v>2</v>
      </c>
      <c r="D10" s="8">
        <v>83</v>
      </c>
      <c r="E10" s="9">
        <v>1.87</v>
      </c>
    </row>
    <row r="11" spans="2:8" ht="20.100000000000001" customHeight="1" x14ac:dyDescent="0.25">
      <c r="B11" s="7">
        <v>44629</v>
      </c>
      <c r="C11" s="8" t="s">
        <v>5</v>
      </c>
      <c r="D11" s="8">
        <v>124</v>
      </c>
      <c r="E11" s="9">
        <v>2.8400000000000003</v>
      </c>
    </row>
    <row r="12" spans="2:8" ht="20.100000000000001" customHeight="1" x14ac:dyDescent="0.25">
      <c r="B12" s="7">
        <v>44630</v>
      </c>
      <c r="C12" s="8" t="s">
        <v>3</v>
      </c>
      <c r="D12" s="8">
        <v>137</v>
      </c>
      <c r="E12" s="9">
        <v>1.77</v>
      </c>
    </row>
    <row r="13" spans="2:8" ht="20.100000000000001" customHeight="1" x14ac:dyDescent="0.25">
      <c r="B13" s="7">
        <v>44631</v>
      </c>
      <c r="C13" s="8" t="s">
        <v>1</v>
      </c>
      <c r="D13" s="8">
        <v>146</v>
      </c>
      <c r="E13" s="9">
        <v>2.1799999999999997</v>
      </c>
    </row>
    <row r="14" spans="2:8" ht="20.100000000000001" customHeight="1" x14ac:dyDescent="0.25">
      <c r="B14" s="7">
        <v>44632</v>
      </c>
      <c r="C14" s="8" t="s">
        <v>4</v>
      </c>
      <c r="D14" s="8">
        <v>34</v>
      </c>
      <c r="E14" s="9">
        <v>1.8699999999999999</v>
      </c>
    </row>
    <row r="15" spans="2:8" ht="20.100000000000001" customHeight="1" x14ac:dyDescent="0.25">
      <c r="B15" s="7">
        <v>44633</v>
      </c>
      <c r="C15" s="8" t="s">
        <v>3</v>
      </c>
      <c r="D15" s="8">
        <v>20</v>
      </c>
      <c r="E15" s="9">
        <v>1.77</v>
      </c>
    </row>
    <row r="16" spans="2:8" ht="20.100000000000001" customHeight="1" x14ac:dyDescent="0.25">
      <c r="B16" s="7">
        <v>44634</v>
      </c>
      <c r="C16" s="8" t="s">
        <v>1</v>
      </c>
      <c r="D16" s="8">
        <v>139</v>
      </c>
      <c r="E16" s="9">
        <v>2.1799999999999997</v>
      </c>
    </row>
    <row r="17" ht="47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Reference</vt:lpstr>
      <vt:lpstr>IF</vt:lpstr>
      <vt:lpstr>INDEX MATCH</vt:lpstr>
      <vt:lpstr>LOOKUP</vt:lpstr>
      <vt:lpstr>VLOOKUP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2022-04-27T04:09:17Z</dcterms:modified>
</cp:coreProperties>
</file>