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Bhubon\Exceldemy\2113_420033_Bhubon_Calculate Interest Rate in Excel\"/>
    </mc:Choice>
  </mc:AlternateContent>
  <xr:revisionPtr revIDLastSave="0" documentId="13_ncr:1_{7C1C5FA9-BEF7-44D0-B77B-2C208EA894F1}" xr6:coauthVersionLast="47" xr6:coauthVersionMax="47" xr10:uidLastSave="{00000000-0000-0000-0000-000000000000}"/>
  <bookViews>
    <workbookView xWindow="-120" yWindow="-120" windowWidth="29040" windowHeight="15840" activeTab="1" xr2:uid="{1EAB39D7-5297-4BB2-83D4-8CC6C5D94362}"/>
  </bookViews>
  <sheets>
    <sheet name="Monthly" sheetId="2" r:id="rId1"/>
    <sheet name="Sheet6" sheetId="6" r:id="rId2"/>
    <sheet name="Annual" sheetId="3" r:id="rId3"/>
    <sheet name="Effective Int." sheetId="4" r:id="rId4"/>
    <sheet name="Nominal Int.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6" l="1"/>
  <c r="C8" i="4"/>
  <c r="C7" i="5"/>
  <c r="C8" i="5" s="1"/>
  <c r="C7" i="4"/>
  <c r="F6" i="3"/>
  <c r="F4" i="3"/>
  <c r="F4" i="2"/>
</calcChain>
</file>

<file path=xl/sharedStrings.xml><?xml version="1.0" encoding="utf-8"?>
<sst xmlns="http://schemas.openxmlformats.org/spreadsheetml/2006/main" count="28" uniqueCount="16">
  <si>
    <t>Interest Rate</t>
  </si>
  <si>
    <t>Annual Interest Rate</t>
  </si>
  <si>
    <t>Stated rate of interest (i)</t>
  </si>
  <si>
    <t>Number of Compounding period per year</t>
  </si>
  <si>
    <t>Number of Compounding period per year (n)</t>
  </si>
  <si>
    <t>Effective Interest Rate</t>
  </si>
  <si>
    <t>Nominal/Simple Interest Rate</t>
  </si>
  <si>
    <t>Increase in Compound Interest</t>
  </si>
  <si>
    <t>Calculate Monthly Interest Rate</t>
  </si>
  <si>
    <t>Calculate Effective Interest Rate</t>
  </si>
  <si>
    <t>Calculate Nominal Interest Rate</t>
  </si>
  <si>
    <r>
      <t>Payment Periods in month (</t>
    </r>
    <r>
      <rPr>
        <i/>
        <sz val="11"/>
        <color theme="0"/>
        <rFont val="Arial Rounded MT Bold"/>
        <family val="2"/>
      </rPr>
      <t>nper</t>
    </r>
    <r>
      <rPr>
        <sz val="11"/>
        <color theme="0"/>
        <rFont val="Arial Rounded MT Bold"/>
        <family val="2"/>
      </rPr>
      <t>)</t>
    </r>
  </si>
  <si>
    <r>
      <t>Payment Made Each Period (</t>
    </r>
    <r>
      <rPr>
        <i/>
        <sz val="11"/>
        <color theme="0"/>
        <rFont val="Arial Rounded MT Bold"/>
        <family val="2"/>
      </rPr>
      <t>pmt</t>
    </r>
    <r>
      <rPr>
        <sz val="11"/>
        <color theme="0"/>
        <rFont val="Arial Rounded MT Bold"/>
        <family val="2"/>
      </rPr>
      <t>)</t>
    </r>
  </si>
  <si>
    <r>
      <t>Loan Amount (</t>
    </r>
    <r>
      <rPr>
        <i/>
        <sz val="11"/>
        <color theme="0"/>
        <rFont val="Arial Rounded MT Bold"/>
        <family val="2"/>
      </rPr>
      <t>PV</t>
    </r>
    <r>
      <rPr>
        <sz val="11"/>
        <color theme="0"/>
        <rFont val="Arial Rounded MT Bold"/>
        <family val="2"/>
      </rPr>
      <t>)</t>
    </r>
  </si>
  <si>
    <t>Calculate Annual Interest Rate</t>
  </si>
  <si>
    <t>Sample Data Set to Calculate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</si>
</sst>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6"/>
      <color theme="1"/>
      <name val="Arial Rounded MT Bold"/>
      <family val="2"/>
    </font>
    <font>
      <sz val="11"/>
      <color theme="0"/>
      <name val="Arial Rounded MT Bold"/>
      <family val="2"/>
    </font>
    <font>
      <i/>
      <sz val="11"/>
      <color theme="0"/>
      <name val="Arial Rounded MT Bold"/>
      <family val="2"/>
    </font>
    <font>
      <sz val="16"/>
      <color rgb="FF002060"/>
      <name val="Arial Rounded MT Bold"/>
      <family val="2"/>
    </font>
    <font>
      <sz val="16"/>
      <name val="Arial Rounded MT Bold"/>
      <family val="2"/>
    </font>
    <font>
      <sz val="11"/>
      <name val="Arial Rounded MT Bold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2" xfId="2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8" fillId="0" borderId="2" xfId="0" applyNumberFormat="1" applyFont="1" applyBorder="1" applyAlignment="1">
      <alignment horizontal="center" vertical="center"/>
    </xf>
    <xf numFmtId="10" fontId="8" fillId="0" borderId="2" xfId="2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528033</xdr:colOff>
      <xdr:row>10</xdr:row>
      <xdr:rowOff>101600</xdr:rowOff>
    </xdr:from>
    <xdr:ext cx="2262791" cy="7842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BA60E5E-1995-4FAC-8CB1-861BC3B1D03E}"/>
                </a:ext>
              </a:extLst>
            </xdr:cNvPr>
            <xdr:cNvSpPr txBox="1"/>
          </xdr:nvSpPr>
          <xdr:spPr>
            <a:xfrm>
              <a:off x="10605483" y="2578100"/>
              <a:ext cx="2262791" cy="7842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n-US" sz="28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2800" b="1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(</m:t>
                      </m:r>
                      <m:r>
                        <a:rPr lang="en-US" sz="2800" b="1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𝟏</m:t>
                      </m:r>
                      <m:r>
                        <a:rPr lang="en-US" sz="2800" b="1" i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+ </m:t>
                      </m:r>
                      <m:f>
                        <m:fPr>
                          <m:ctrlPr>
                            <a:rPr lang="en-US" sz="2800" b="1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2800" b="1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𝒊</m:t>
                          </m:r>
                        </m:num>
                        <m:den>
                          <m:r>
                            <a:rPr lang="en-US" sz="2800" b="1" i="1">
                              <a:solidFill>
                                <a:schemeClr val="tx1"/>
                              </a:solidFill>
                              <a:effectLst/>
                              <a:latin typeface="+mn-lt"/>
                              <a:ea typeface="+mn-ea"/>
                              <a:cs typeface="+mn-cs"/>
                            </a:rPr>
                            <m:t>𝒏</m:t>
                          </m:r>
                        </m:den>
                      </m:f>
                      <m:r>
                        <m:rPr>
                          <m:nor/>
                        </m:rPr>
                        <a:rPr lang="en-US" sz="2800" b="1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)</m:t>
                      </m:r>
                      <m:r>
                        <m:rPr>
                          <m:nor/>
                        </m:rPr>
                        <a:rPr lang="en-US" sz="2800" b="1">
                          <a:effectLst/>
                        </a:rPr>
                        <m:t> </m:t>
                      </m:r>
                    </m:e>
                    <m:sup>
                      <m:r>
                        <a:rPr lang="en-US" sz="2800" b="1" i="1">
                          <a:latin typeface="Cambria Math" panose="02040503050406030204" pitchFamily="18" charset="0"/>
                        </a:rPr>
                        <m:t>𝒏</m:t>
                      </m:r>
                    </m:sup>
                  </m:sSup>
                </m:oMath>
              </a14:m>
              <a:r>
                <a:rPr lang="en-US" sz="2800" b="1"/>
                <a:t> -</a:t>
              </a:r>
              <a:r>
                <a:rPr lang="en-US" sz="2800" b="1" baseline="0"/>
                <a:t> 1</a:t>
              </a:r>
              <a:endParaRPr lang="en-US" sz="1100" b="1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BA60E5E-1995-4FAC-8CB1-861BC3B1D03E}"/>
                </a:ext>
              </a:extLst>
            </xdr:cNvPr>
            <xdr:cNvSpPr txBox="1"/>
          </xdr:nvSpPr>
          <xdr:spPr>
            <a:xfrm>
              <a:off x="10605483" y="2578100"/>
              <a:ext cx="2262791" cy="7842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2800" b="1" i="0">
                  <a:latin typeface="Cambria Math" panose="02040503050406030204" pitchFamily="18" charset="0"/>
                </a:rPr>
                <a:t>〖</a:t>
              </a:r>
              <a:r>
                <a:rPr lang="en-US" sz="28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(𝟏+ 𝒊/𝒏 ")</a:t>
              </a:r>
              <a:r>
                <a:rPr lang="en-US" sz="2800" b="1" i="0">
                  <a:effectLst/>
                </a:rPr>
                <a:t> </a:t>
              </a:r>
              <a:r>
                <a:rPr lang="en-US" sz="2800" b="1" i="0">
                  <a:effectLst/>
                  <a:latin typeface="Cambria Math" panose="02040503050406030204" pitchFamily="18" charset="0"/>
                </a:rPr>
                <a:t>" 〗^</a:t>
              </a:r>
              <a:r>
                <a:rPr lang="en-US" sz="2800" b="1" i="0">
                  <a:latin typeface="Cambria Math" panose="02040503050406030204" pitchFamily="18" charset="0"/>
                </a:rPr>
                <a:t>𝒏</a:t>
              </a:r>
              <a:r>
                <a:rPr lang="en-US" sz="2800" b="1"/>
                <a:t> -</a:t>
              </a:r>
              <a:r>
                <a:rPr lang="en-US" sz="2800" b="1" baseline="0"/>
                <a:t> 1</a:t>
              </a:r>
              <a:endParaRPr lang="en-US" sz="11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270F-42B5-4581-95DC-467A9553B3FC}">
  <dimension ref="B2:F7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2.7109375" style="1" customWidth="1"/>
    <col min="2" max="2" width="35.5703125" style="1" bestFit="1" customWidth="1"/>
    <col min="3" max="3" width="14.5703125" style="1" bestFit="1" customWidth="1"/>
    <col min="4" max="4" width="3.140625" style="1" customWidth="1"/>
    <col min="5" max="5" width="15" style="1" bestFit="1" customWidth="1"/>
    <col min="6" max="6" width="9.140625" style="1"/>
    <col min="7" max="7" width="18.7109375" style="1" customWidth="1"/>
    <col min="8" max="16384" width="9.140625" style="1"/>
  </cols>
  <sheetData>
    <row r="2" spans="2:6" ht="20.100000000000001" customHeight="1" thickBot="1" x14ac:dyDescent="0.3">
      <c r="B2" s="15" t="s">
        <v>8</v>
      </c>
      <c r="C2" s="15"/>
      <c r="D2" s="15"/>
      <c r="E2" s="15"/>
      <c r="F2" s="15"/>
    </row>
    <row r="4" spans="2:6" ht="20.100000000000001" customHeight="1" x14ac:dyDescent="0.25">
      <c r="B4" s="10" t="s">
        <v>11</v>
      </c>
      <c r="C4" s="4">
        <v>60</v>
      </c>
      <c r="E4" s="13" t="s">
        <v>0</v>
      </c>
      <c r="F4" s="19">
        <f>RATE(C4,-C5,C6)</f>
        <v>4.6781916422493422E-2</v>
      </c>
    </row>
    <row r="5" spans="2:6" ht="20.100000000000001" customHeight="1" x14ac:dyDescent="0.25">
      <c r="B5" s="11" t="s">
        <v>12</v>
      </c>
      <c r="C5" s="9">
        <v>500</v>
      </c>
    </row>
    <row r="6" spans="2:6" ht="20.100000000000001" customHeight="1" x14ac:dyDescent="0.25">
      <c r="B6" s="12" t="s">
        <v>13</v>
      </c>
      <c r="C6" s="9">
        <v>10000</v>
      </c>
    </row>
    <row r="7" spans="2:6" ht="56.25" customHeight="1" x14ac:dyDescent="0.25"/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7FFEC-691D-4E25-9879-509A291F60FE}">
  <dimension ref="B2:F7"/>
  <sheetViews>
    <sheetView showGridLines="0" tabSelected="1" workbookViewId="0">
      <selection activeCell="J15" sqref="J15"/>
    </sheetView>
  </sheetViews>
  <sheetFormatPr defaultRowHeight="20.100000000000001" customHeight="1" x14ac:dyDescent="0.25"/>
  <cols>
    <col min="1" max="1" width="2.7109375" style="1" customWidth="1"/>
    <col min="2" max="2" width="35.5703125" style="1" bestFit="1" customWidth="1"/>
    <col min="3" max="3" width="14.5703125" style="1" bestFit="1" customWidth="1"/>
    <col min="4" max="4" width="3.140625" style="1" customWidth="1"/>
    <col min="5" max="5" width="15" style="1" bestFit="1" customWidth="1"/>
    <col min="6" max="6" width="9.140625" style="1"/>
    <col min="7" max="7" width="18.7109375" style="1" customWidth="1"/>
    <col min="8" max="16384" width="9.140625" style="1"/>
  </cols>
  <sheetData>
    <row r="2" spans="2:6" ht="20.100000000000001" customHeight="1" thickBot="1" x14ac:dyDescent="0.3">
      <c r="B2" s="15" t="s">
        <v>15</v>
      </c>
      <c r="C2" s="15"/>
      <c r="D2" s="15"/>
      <c r="E2" s="15"/>
      <c r="F2" s="15"/>
    </row>
    <row r="4" spans="2:6" ht="20.100000000000001" customHeight="1" x14ac:dyDescent="0.25">
      <c r="B4" s="10" t="s">
        <v>11</v>
      </c>
      <c r="C4" s="4">
        <v>60</v>
      </c>
      <c r="E4" s="13" t="s">
        <v>0</v>
      </c>
      <c r="F4" s="18">
        <f>RATE(C4,-C5,C6)</f>
        <v>4.6781916422493422E-2</v>
      </c>
    </row>
    <row r="5" spans="2:6" ht="20.100000000000001" customHeight="1" x14ac:dyDescent="0.25">
      <c r="B5" s="11" t="s">
        <v>12</v>
      </c>
      <c r="C5" s="9">
        <v>500</v>
      </c>
    </row>
    <row r="6" spans="2:6" ht="20.100000000000001" customHeight="1" x14ac:dyDescent="0.25">
      <c r="B6" s="12" t="s">
        <v>13</v>
      </c>
      <c r="C6" s="9">
        <v>10000</v>
      </c>
    </row>
    <row r="7" spans="2:6" ht="56.25" customHeight="1" x14ac:dyDescent="0.25"/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FE57D-60DF-44CB-9AB9-57EF1416CF36}">
  <dimension ref="B2:F8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1.42578125" style="1" customWidth="1"/>
    <col min="2" max="2" width="44.42578125" style="1" customWidth="1"/>
    <col min="3" max="3" width="14.5703125" style="1" bestFit="1" customWidth="1"/>
    <col min="4" max="4" width="1.5703125" style="1" customWidth="1"/>
    <col min="5" max="5" width="23" style="1" customWidth="1"/>
    <col min="6" max="6" width="9.140625" style="1"/>
    <col min="7" max="7" width="18.140625" style="1" customWidth="1"/>
    <col min="8" max="16384" width="9.140625" style="1"/>
  </cols>
  <sheetData>
    <row r="2" spans="2:6" ht="20.100000000000001" customHeight="1" thickBot="1" x14ac:dyDescent="0.3">
      <c r="B2" s="15" t="s">
        <v>14</v>
      </c>
      <c r="C2" s="15"/>
      <c r="D2" s="15"/>
      <c r="E2" s="15"/>
      <c r="F2" s="15"/>
    </row>
    <row r="4" spans="2:6" ht="20.100000000000001" customHeight="1" x14ac:dyDescent="0.25">
      <c r="B4" s="10" t="s">
        <v>11</v>
      </c>
      <c r="C4" s="4">
        <v>60</v>
      </c>
      <c r="E4" s="13" t="s">
        <v>0</v>
      </c>
      <c r="F4" s="7">
        <f>RATE(C4,-C5,C6)</f>
        <v>6.1834131612537868E-3</v>
      </c>
    </row>
    <row r="5" spans="2:6" ht="20.100000000000001" customHeight="1" x14ac:dyDescent="0.25">
      <c r="B5" s="11" t="s">
        <v>12</v>
      </c>
      <c r="C5" s="9">
        <v>200</v>
      </c>
    </row>
    <row r="6" spans="2:6" ht="20.100000000000001" customHeight="1" x14ac:dyDescent="0.25">
      <c r="B6" s="14" t="s">
        <v>13</v>
      </c>
      <c r="C6" s="9">
        <v>10000</v>
      </c>
      <c r="E6" s="13" t="s">
        <v>1</v>
      </c>
      <c r="F6" s="8">
        <f>RATE(C4,-C5,C6)*C7</f>
        <v>7.4200957935045442E-2</v>
      </c>
    </row>
    <row r="7" spans="2:6" ht="20.100000000000001" customHeight="1" x14ac:dyDescent="0.25">
      <c r="B7" s="12" t="s">
        <v>3</v>
      </c>
      <c r="C7" s="4">
        <v>12</v>
      </c>
    </row>
    <row r="8" spans="2:6" ht="90.75" customHeight="1" x14ac:dyDescent="0.25"/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E53F2-BCA7-4670-8CAB-DC60BE532039}">
  <dimension ref="B2:Q10"/>
  <sheetViews>
    <sheetView showGridLines="0" workbookViewId="0">
      <selection activeCell="C8" sqref="C8"/>
    </sheetView>
  </sheetViews>
  <sheetFormatPr defaultRowHeight="20.100000000000001" customHeight="1" x14ac:dyDescent="0.25"/>
  <cols>
    <col min="1" max="1" width="2.7109375" style="1" customWidth="1"/>
    <col min="2" max="2" width="48.28515625" style="1" bestFit="1" customWidth="1"/>
    <col min="3" max="3" width="10.28515625" style="1" customWidth="1"/>
    <col min="4" max="4" width="32.42578125" style="1" customWidth="1"/>
    <col min="5" max="5" width="25" style="1" bestFit="1" customWidth="1"/>
    <col min="6" max="16" width="9.140625" style="1"/>
    <col min="17" max="17" width="10" style="1" customWidth="1"/>
    <col min="18" max="16384" width="9.140625" style="1"/>
  </cols>
  <sheetData>
    <row r="2" spans="2:17" ht="20.100000000000001" customHeight="1" thickBot="1" x14ac:dyDescent="0.3">
      <c r="B2" s="15" t="s">
        <v>9</v>
      </c>
      <c r="C2" s="15"/>
      <c r="D2" s="3"/>
      <c r="E2" s="3"/>
      <c r="F2" s="3"/>
    </row>
    <row r="4" spans="2:17" ht="20.100000000000001" customHeight="1" x14ac:dyDescent="0.25">
      <c r="B4" s="16" t="s">
        <v>2</v>
      </c>
      <c r="C4" s="5">
        <v>0.06</v>
      </c>
    </row>
    <row r="5" spans="2:17" ht="20.100000000000001" customHeight="1" x14ac:dyDescent="0.25">
      <c r="B5" s="11" t="s">
        <v>4</v>
      </c>
      <c r="C5" s="6">
        <v>12</v>
      </c>
    </row>
    <row r="6" spans="2:17" ht="20.100000000000001" customHeight="1" x14ac:dyDescent="0.25">
      <c r="F6" s="2"/>
    </row>
    <row r="7" spans="2:17" ht="20.100000000000001" customHeight="1" x14ac:dyDescent="0.25">
      <c r="B7" s="16" t="s">
        <v>5</v>
      </c>
      <c r="C7" s="19">
        <f>(1+C4/C5)^C5 - 1</f>
        <v>6.1677811864497611E-2</v>
      </c>
    </row>
    <row r="8" spans="2:17" ht="20.100000000000001" customHeight="1" x14ac:dyDescent="0.25">
      <c r="B8" s="13" t="s">
        <v>5</v>
      </c>
      <c r="C8" s="20">
        <f>EFFECT(C4,C5)</f>
        <v>6.1677811864497611E-2</v>
      </c>
    </row>
    <row r="9" spans="2:17" ht="78.75" customHeight="1" x14ac:dyDescent="0.25"/>
    <row r="10" spans="2:17" ht="20.100000000000001" customHeight="1" thickBot="1" x14ac:dyDescent="0.3">
      <c r="M10" s="17" t="s">
        <v>7</v>
      </c>
      <c r="N10" s="17"/>
      <c r="O10" s="17"/>
      <c r="P10" s="17"/>
      <c r="Q10" s="17"/>
    </row>
  </sheetData>
  <mergeCells count="2">
    <mergeCell ref="M10:Q10"/>
    <mergeCell ref="B2:C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B1FDF-F9B9-4549-AA0C-AEC5569C3E89}">
  <dimension ref="B2:F9"/>
  <sheetViews>
    <sheetView showGridLines="0" workbookViewId="0">
      <selection activeCell="C8" sqref="C8"/>
    </sheetView>
  </sheetViews>
  <sheetFormatPr defaultRowHeight="20.100000000000001" customHeight="1" x14ac:dyDescent="0.25"/>
  <cols>
    <col min="1" max="1" width="2.7109375" style="1" customWidth="1"/>
    <col min="2" max="2" width="48.28515625" style="1" bestFit="1" customWidth="1"/>
    <col min="3" max="3" width="8" style="1" customWidth="1"/>
    <col min="4" max="4" width="31.7109375" style="1" customWidth="1"/>
    <col min="5" max="5" width="25" style="1" bestFit="1" customWidth="1"/>
    <col min="6" max="16384" width="9.140625" style="1"/>
  </cols>
  <sheetData>
    <row r="2" spans="2:6" ht="20.100000000000001" customHeight="1" thickBot="1" x14ac:dyDescent="0.3">
      <c r="B2" s="15" t="s">
        <v>10</v>
      </c>
      <c r="C2" s="15"/>
    </row>
    <row r="4" spans="2:6" ht="20.100000000000001" customHeight="1" x14ac:dyDescent="0.25">
      <c r="B4" s="10" t="s">
        <v>2</v>
      </c>
      <c r="C4" s="5">
        <v>0.06</v>
      </c>
    </row>
    <row r="5" spans="2:6" ht="20.100000000000001" customHeight="1" x14ac:dyDescent="0.25">
      <c r="B5" s="11" t="s">
        <v>4</v>
      </c>
      <c r="C5" s="6">
        <v>12</v>
      </c>
    </row>
    <row r="6" spans="2:6" ht="20.100000000000001" customHeight="1" x14ac:dyDescent="0.25">
      <c r="F6" s="2"/>
    </row>
    <row r="7" spans="2:6" ht="20.100000000000001" customHeight="1" x14ac:dyDescent="0.25">
      <c r="B7" s="16" t="s">
        <v>5</v>
      </c>
      <c r="C7" s="8">
        <f>EFFECT(C4,C5)</f>
        <v>6.1677811864497611E-2</v>
      </c>
    </row>
    <row r="8" spans="2:6" ht="20.100000000000001" customHeight="1" x14ac:dyDescent="0.25">
      <c r="B8" s="13" t="s">
        <v>6</v>
      </c>
      <c r="C8" s="20">
        <f>NOMINAL(C7,C5)</f>
        <v>5.9999999999998721E-2</v>
      </c>
    </row>
    <row r="9" spans="2:6" ht="125.25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</vt:lpstr>
      <vt:lpstr>Sheet6</vt:lpstr>
      <vt:lpstr>Annual</vt:lpstr>
      <vt:lpstr>Effective Int.</vt:lpstr>
      <vt:lpstr>Nominal Int.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2022-03-01T04:00:02Z</dcterms:created>
  <dcterms:modified xsi:type="dcterms:W3CDTF">2022-03-01T09:49:17Z</dcterms:modified>
</cp:coreProperties>
</file>