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Demy\How to Calculate Gold Loan Interest in Excel\"/>
    </mc:Choice>
  </mc:AlternateContent>
  <xr:revisionPtr revIDLastSave="0" documentId="13_ncr:1_{EB5B9969-9CE4-4B82-9AB4-EDB87C72F4DB}" xr6:coauthVersionLast="47" xr6:coauthVersionMax="47" xr10:uidLastSave="{00000000-0000-0000-0000-000000000000}"/>
  <bookViews>
    <workbookView xWindow="-120" yWindow="-120" windowWidth="20730" windowHeight="11160" xr2:uid="{EB5F86A7-CAFC-49E1-9485-684B53979CE6}"/>
  </bookViews>
  <sheets>
    <sheet name="PMT" sheetId="1" r:id="rId1"/>
    <sheet name="Mathematical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3" l="1"/>
  <c r="C10" i="13" s="1"/>
  <c r="C11" i="13" s="1"/>
  <c r="C9" i="1"/>
  <c r="C10" i="1" s="1"/>
  <c r="C11" i="1" s="1"/>
  <c r="L9" i="1"/>
  <c r="L10" i="1" s="1"/>
  <c r="L11" i="1" s="1"/>
</calcChain>
</file>

<file path=xl/sharedStrings.xml><?xml version="1.0" encoding="utf-8"?>
<sst xmlns="http://schemas.openxmlformats.org/spreadsheetml/2006/main" count="32" uniqueCount="13">
  <si>
    <t>Annual Rate of Interest</t>
  </si>
  <si>
    <t>Number of Years</t>
  </si>
  <si>
    <t>Present Value</t>
  </si>
  <si>
    <t>Future Value</t>
  </si>
  <si>
    <t>Monthly Loan Payment</t>
  </si>
  <si>
    <t>Total Amount to be Paid</t>
  </si>
  <si>
    <t>Annual Interest on Loan</t>
  </si>
  <si>
    <t>Try Yourself</t>
  </si>
  <si>
    <t>Use of PMT Function</t>
  </si>
  <si>
    <t xml:space="preserve">Annual Rate of Interest (R) </t>
  </si>
  <si>
    <t>Present Value (P)</t>
  </si>
  <si>
    <t>Number of Payments (N)</t>
  </si>
  <si>
    <t>Use of Mathematical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</si>
</sst>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4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9" fontId="0" fillId="4" borderId="3" xfId="0" applyNumberFormat="1" applyFill="1" applyBorder="1" applyAlignment="1">
      <alignment vertical="center"/>
    </xf>
    <xf numFmtId="0" fontId="0" fillId="4" borderId="3" xfId="0" applyNumberFormat="1" applyFill="1" applyBorder="1" applyAlignment="1">
      <alignment vertical="center"/>
    </xf>
    <xf numFmtId="166" fontId="0" fillId="4" borderId="3" xfId="0" applyNumberFormat="1" applyFill="1" applyBorder="1" applyAlignment="1">
      <alignment vertical="center"/>
    </xf>
    <xf numFmtId="0" fontId="3" fillId="6" borderId="3" xfId="2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5" borderId="3" xfId="2" applyFont="1" applyFill="1" applyBorder="1" applyAlignment="1">
      <alignment horizontal="left" vertical="center"/>
    </xf>
    <xf numFmtId="8" fontId="3" fillId="0" borderId="3" xfId="0" applyNumberFormat="1" applyFont="1" applyBorder="1" applyAlignment="1">
      <alignment vertical="center"/>
    </xf>
  </cellXfs>
  <cellStyles count="3">
    <cellStyle name="Accent3" xfId="2" builtinId="37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4EC9B-A475-49F7-92E8-F8C226D2C626}">
  <sheetPr codeName="Sheet2"/>
  <dimension ref="B2:L11"/>
  <sheetViews>
    <sheetView showGridLines="0" tabSelected="1" workbookViewId="0">
      <selection activeCell="C10" sqref="C10"/>
    </sheetView>
  </sheetViews>
  <sheetFormatPr defaultRowHeight="20.100000000000001" customHeight="1" x14ac:dyDescent="0.25"/>
  <cols>
    <col min="1" max="1" width="4.85546875" style="1" customWidth="1"/>
    <col min="2" max="2" width="23.7109375" style="1" customWidth="1"/>
    <col min="3" max="3" width="22" style="1" customWidth="1"/>
    <col min="4" max="10" width="9.140625" style="1"/>
    <col min="11" max="11" width="24.28515625" style="1" customWidth="1"/>
    <col min="12" max="12" width="19.42578125" style="1" customWidth="1"/>
    <col min="13" max="16384" width="9.140625" style="1"/>
  </cols>
  <sheetData>
    <row r="2" spans="2:12" ht="20.100000000000001" customHeight="1" thickBot="1" x14ac:dyDescent="0.3">
      <c r="B2" s="2" t="s">
        <v>8</v>
      </c>
      <c r="C2" s="2"/>
      <c r="K2" s="2" t="s">
        <v>7</v>
      </c>
      <c r="L2" s="2"/>
    </row>
    <row r="3" spans="2:12" ht="20.100000000000001" customHeight="1" thickTop="1" x14ac:dyDescent="0.25">
      <c r="B3"/>
      <c r="C3"/>
      <c r="K3"/>
      <c r="L3"/>
    </row>
    <row r="4" spans="2:12" ht="20.100000000000001" customHeight="1" x14ac:dyDescent="0.25">
      <c r="B4" s="6" t="s">
        <v>0</v>
      </c>
      <c r="C4" s="3">
        <v>0.02</v>
      </c>
      <c r="K4" s="6" t="s">
        <v>0</v>
      </c>
      <c r="L4" s="3">
        <v>0.02</v>
      </c>
    </row>
    <row r="5" spans="2:12" ht="20.100000000000001" customHeight="1" x14ac:dyDescent="0.25">
      <c r="B5" s="6" t="s">
        <v>1</v>
      </c>
      <c r="C5" s="4">
        <v>1</v>
      </c>
      <c r="K5" s="6" t="s">
        <v>1</v>
      </c>
      <c r="L5" s="4">
        <v>1</v>
      </c>
    </row>
    <row r="6" spans="2:12" ht="20.100000000000001" customHeight="1" x14ac:dyDescent="0.25">
      <c r="B6" s="6" t="s">
        <v>2</v>
      </c>
      <c r="C6" s="5">
        <v>5000</v>
      </c>
      <c r="K6" s="6" t="s">
        <v>2</v>
      </c>
      <c r="L6" s="5">
        <v>5000</v>
      </c>
    </row>
    <row r="7" spans="2:12" ht="20.100000000000001" customHeight="1" x14ac:dyDescent="0.25">
      <c r="B7" s="6" t="s">
        <v>3</v>
      </c>
      <c r="C7" s="5">
        <v>0</v>
      </c>
      <c r="K7" s="6" t="s">
        <v>3</v>
      </c>
      <c r="L7" s="5">
        <v>0</v>
      </c>
    </row>
    <row r="8" spans="2:12" ht="20.100000000000001" customHeight="1" x14ac:dyDescent="0.25">
      <c r="B8" s="7"/>
      <c r="C8"/>
      <c r="K8" s="7"/>
      <c r="L8"/>
    </row>
    <row r="9" spans="2:12" ht="20.100000000000001" customHeight="1" x14ac:dyDescent="0.25">
      <c r="B9" s="8" t="s">
        <v>4</v>
      </c>
      <c r="C9" s="9">
        <f>-PMT(C4/12,C5*12,C6)</f>
        <v>421.19433642052718</v>
      </c>
      <c r="K9" s="8" t="s">
        <v>4</v>
      </c>
      <c r="L9" s="9">
        <f>-PMT(L4/12,L5*12,L6)</f>
        <v>421.19433642052718</v>
      </c>
    </row>
    <row r="10" spans="2:12" ht="19.5" customHeight="1" x14ac:dyDescent="0.25">
      <c r="B10" s="8" t="s">
        <v>5</v>
      </c>
      <c r="C10" s="9">
        <f>C9*12</f>
        <v>5054.3320370463261</v>
      </c>
      <c r="K10" s="8" t="s">
        <v>5</v>
      </c>
      <c r="L10" s="9">
        <f>L9*12</f>
        <v>5054.3320370463261</v>
      </c>
    </row>
    <row r="11" spans="2:12" ht="20.100000000000001" customHeight="1" x14ac:dyDescent="0.25">
      <c r="B11" s="8" t="s">
        <v>6</v>
      </c>
      <c r="C11" s="9">
        <f>C10-C6</f>
        <v>54.33203704632615</v>
      </c>
      <c r="K11" s="8" t="s">
        <v>6</v>
      </c>
      <c r="L11" s="9">
        <f>L10-L6</f>
        <v>54.33203704632615</v>
      </c>
    </row>
  </sheetData>
  <mergeCells count="2">
    <mergeCell ref="B2:C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A6095-5A92-4193-B0C4-CDCC16288CB8}">
  <dimension ref="B2:L11"/>
  <sheetViews>
    <sheetView showGridLines="0" workbookViewId="0">
      <selection activeCell="K3" sqref="K3"/>
    </sheetView>
  </sheetViews>
  <sheetFormatPr defaultRowHeight="20.100000000000001" customHeight="1" x14ac:dyDescent="0.25"/>
  <cols>
    <col min="1" max="1" width="5" customWidth="1"/>
    <col min="2" max="2" width="25.28515625" bestFit="1" customWidth="1"/>
    <col min="3" max="3" width="22" customWidth="1"/>
    <col min="11" max="11" width="23.7109375" customWidth="1"/>
    <col min="12" max="12" width="22" customWidth="1"/>
  </cols>
  <sheetData>
    <row r="2" spans="2:12" ht="20.100000000000001" customHeight="1" thickBot="1" x14ac:dyDescent="0.3">
      <c r="B2" s="2" t="s">
        <v>12</v>
      </c>
      <c r="C2" s="2"/>
      <c r="K2" s="2" t="s">
        <v>7</v>
      </c>
      <c r="L2" s="2"/>
    </row>
    <row r="3" spans="2:12" ht="20.100000000000001" customHeight="1" thickTop="1" x14ac:dyDescent="0.25"/>
    <row r="4" spans="2:12" ht="20.100000000000001" customHeight="1" x14ac:dyDescent="0.25">
      <c r="B4" s="6" t="s">
        <v>9</v>
      </c>
      <c r="C4" s="3">
        <v>0.02</v>
      </c>
      <c r="K4" s="6" t="s">
        <v>0</v>
      </c>
      <c r="L4" s="3">
        <v>0.02</v>
      </c>
    </row>
    <row r="5" spans="2:12" ht="20.100000000000001" customHeight="1" x14ac:dyDescent="0.25">
      <c r="B5" s="6" t="s">
        <v>11</v>
      </c>
      <c r="C5" s="4">
        <v>12</v>
      </c>
      <c r="K5" s="6" t="s">
        <v>1</v>
      </c>
      <c r="L5" s="4">
        <v>1</v>
      </c>
    </row>
    <row r="6" spans="2:12" ht="20.100000000000001" customHeight="1" x14ac:dyDescent="0.25">
      <c r="B6" s="6" t="s">
        <v>10</v>
      </c>
      <c r="C6" s="5">
        <v>5000</v>
      </c>
      <c r="K6" s="6" t="s">
        <v>2</v>
      </c>
      <c r="L6" s="5">
        <v>5000</v>
      </c>
    </row>
    <row r="7" spans="2:12" ht="20.100000000000001" customHeight="1" x14ac:dyDescent="0.25">
      <c r="B7" s="6" t="s">
        <v>3</v>
      </c>
      <c r="C7" s="5">
        <v>0</v>
      </c>
      <c r="K7" s="6" t="s">
        <v>3</v>
      </c>
      <c r="L7" s="5">
        <v>0</v>
      </c>
    </row>
    <row r="8" spans="2:12" ht="20.100000000000001" customHeight="1" x14ac:dyDescent="0.25">
      <c r="B8" s="7"/>
      <c r="K8" s="7"/>
    </row>
    <row r="9" spans="2:12" ht="20.100000000000001" customHeight="1" x14ac:dyDescent="0.25">
      <c r="B9" s="8" t="s">
        <v>4</v>
      </c>
      <c r="C9" s="9">
        <f>(((C6*C4/12)*(1+C4/12)^C5))/(((1+(C4/12))^C5)-1)</f>
        <v>421.19433642051303</v>
      </c>
      <c r="K9" s="8" t="s">
        <v>4</v>
      </c>
      <c r="L9" s="9"/>
    </row>
    <row r="10" spans="2:12" ht="20.100000000000001" customHeight="1" x14ac:dyDescent="0.25">
      <c r="B10" s="8" t="s">
        <v>5</v>
      </c>
      <c r="C10" s="9">
        <f>C9*12</f>
        <v>5054.3320370461561</v>
      </c>
      <c r="K10" s="8" t="s">
        <v>5</v>
      </c>
      <c r="L10" s="9"/>
    </row>
    <row r="11" spans="2:12" ht="20.100000000000001" customHeight="1" x14ac:dyDescent="0.25">
      <c r="B11" s="8" t="s">
        <v>6</v>
      </c>
      <c r="C11" s="9">
        <f>C10-C6</f>
        <v>54.332037046156074</v>
      </c>
      <c r="K11" s="8" t="s">
        <v>6</v>
      </c>
      <c r="L11" s="9"/>
    </row>
  </sheetData>
  <mergeCells count="2">
    <mergeCell ref="B2:C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PMT</vt:lpstr>
      <vt:lpstr>Mathematical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2022-02-28T20:04:21Z</dcterms:created>
  <dcterms:modified xsi:type="dcterms:W3CDTF">2022-03-01T10:49:51Z</dcterms:modified>
</cp:coreProperties>
</file>