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study\Office\Writing Practise\5. Excel Formula to Change Phone Number Format\Change Phone Number Format\"/>
    </mc:Choice>
  </mc:AlternateContent>
  <xr:revisionPtr revIDLastSave="0" documentId="13_ncr:1_{1AB23EF3-AC22-4963-988A-204B361CC2C3}" xr6:coauthVersionLast="47" xr6:coauthVersionMax="47" xr10:uidLastSave="{00000000-0000-0000-0000-000000000000}"/>
  <bookViews>
    <workbookView xWindow="-108" yWindow="-108" windowWidth="23256" windowHeight="12456" firstSheet="4" activeTab="8" xr2:uid="{00000000-000D-0000-FFFF-FFFF00000000}"/>
  </bookViews>
  <sheets>
    <sheet name="Dataset" sheetId="11" r:id="rId1"/>
    <sheet name="1.1 TEXT and SUBSTITUTE" sheetId="13" r:id="rId2"/>
    <sheet name="1.2 TEXTSPLIT, TEXTJOIN" sheetId="14" r:id="rId3"/>
    <sheet name="DATASET 2" sheetId="15" r:id="rId4"/>
    <sheet name="2.1 left right mid" sheetId="2" r:id="rId5"/>
    <sheet name="2.2 replace" sheetId="10" r:id="rId6"/>
    <sheet name="2.3 Adding Country Code" sheetId="9" r:id="rId7"/>
    <sheet name="2.4 Custom Format" sheetId="7" r:id="rId8"/>
    <sheet name="DataValidation" sheetId="16" r:id="rId9"/>
    <sheet name="substitute TEXT" sheetId="8" r:id="rId10"/>
    <sheet name="main" sheetId="5" r:id="rId11"/>
    <sheet name="IF OR" sheetId="4" state="hidden" r:id="rId12"/>
    <sheet name="IF COUNTIF" sheetId="3" state="hidden" r:id="rId13"/>
    <sheet name="IF Today" sheetId="1" state="hidden" r:id="rId14"/>
    <sheet name="IF SORT" sheetId="6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8" i="10"/>
  <c r="D9" i="10"/>
  <c r="D10" i="10"/>
  <c r="D5" i="10"/>
  <c r="I5" i="7"/>
  <c r="H5" i="7"/>
  <c r="D10" i="7"/>
  <c r="D9" i="7"/>
  <c r="D8" i="7"/>
  <c r="D7" i="7"/>
  <c r="D6" i="7"/>
  <c r="D5" i="7"/>
  <c r="D6" i="9"/>
  <c r="D7" i="9"/>
  <c r="D8" i="9"/>
  <c r="D9" i="9"/>
  <c r="D10" i="9"/>
  <c r="D6" i="2"/>
  <c r="D7" i="2"/>
  <c r="D8" i="2"/>
  <c r="D9" i="2"/>
  <c r="D10" i="2"/>
  <c r="E6" i="10"/>
  <c r="E7" i="10"/>
  <c r="E8" i="10"/>
  <c r="E9" i="10"/>
  <c r="E10" i="10"/>
  <c r="E5" i="10"/>
  <c r="I6" i="10"/>
  <c r="I7" i="10"/>
  <c r="I8" i="10"/>
  <c r="I9" i="10"/>
  <c r="I10" i="10"/>
  <c r="D6" i="14"/>
  <c r="D7" i="14"/>
  <c r="D8" i="14"/>
  <c r="D9" i="14"/>
  <c r="D10" i="14"/>
  <c r="D5" i="14"/>
  <c r="D10" i="13"/>
  <c r="D9" i="13"/>
  <c r="D8" i="13"/>
  <c r="D7" i="13"/>
  <c r="D6" i="13"/>
  <c r="D5" i="13"/>
  <c r="D6" i="5"/>
  <c r="D7" i="5"/>
  <c r="D8" i="5"/>
  <c r="D9" i="5"/>
  <c r="D10" i="5"/>
  <c r="D5" i="5"/>
  <c r="D6" i="11"/>
  <c r="D7" i="11"/>
  <c r="D8" i="11"/>
  <c r="D9" i="11"/>
  <c r="D10" i="11"/>
  <c r="D5" i="11"/>
  <c r="D5" i="9"/>
  <c r="I5" i="10"/>
  <c r="D5" i="2"/>
  <c r="D6" i="8"/>
  <c r="D7" i="8"/>
  <c r="D8" i="8"/>
  <c r="D9" i="8"/>
  <c r="D10" i="8"/>
  <c r="D5" i="8"/>
</calcChain>
</file>

<file path=xl/sharedStrings.xml><?xml version="1.0" encoding="utf-8"?>
<sst xmlns="http://schemas.openxmlformats.org/spreadsheetml/2006/main" count="261" uniqueCount="37">
  <si>
    <t>Practice</t>
  </si>
  <si>
    <t>Lamont</t>
  </si>
  <si>
    <t>166-776-6911</t>
  </si>
  <si>
    <t>Krissy</t>
  </si>
  <si>
    <t>468-247-1809</t>
  </si>
  <si>
    <t>Scarlett</t>
  </si>
  <si>
    <t>Indira</t>
  </si>
  <si>
    <t>141-864-1858</t>
  </si>
  <si>
    <t>Dulcy</t>
  </si>
  <si>
    <t>490-230-4721</t>
  </si>
  <si>
    <t>Onfre</t>
  </si>
  <si>
    <t>(910) 5030939</t>
  </si>
  <si>
    <t>773 931 5824</t>
  </si>
  <si>
    <t>Name</t>
  </si>
  <si>
    <t>Phone</t>
  </si>
  <si>
    <t>Phone (Formatted)</t>
  </si>
  <si>
    <t>773-931-5824</t>
  </si>
  <si>
    <t>141-8641-858</t>
  </si>
  <si>
    <t>910-503-0939</t>
  </si>
  <si>
    <t>Combining SUBSTITUTE and TEXT Functions</t>
  </si>
  <si>
    <t>Phone Number (After)</t>
  </si>
  <si>
    <t>Phone Number (Before)</t>
  </si>
  <si>
    <t>Changing Phone Number Format by Using Excel Formula</t>
  </si>
  <si>
    <t>Changing Formattings of Inconsistently Formatted Phone Numbers</t>
  </si>
  <si>
    <t>Phone Numbers</t>
  </si>
  <si>
    <t>Phone Numbers (Changed Formatting)</t>
  </si>
  <si>
    <t>Combining SUBSTITUTE &amp; TEXT Functions</t>
  </si>
  <si>
    <t>Phone Numbers                                (After Changing Formatting)</t>
  </si>
  <si>
    <t>Combining TEXTSPLIT, TEXTJOIN, TEXT Functions</t>
  </si>
  <si>
    <t>Changing Uniformly Formatted Phone Number</t>
  </si>
  <si>
    <t>Replacing All Dashes from Phone Numbers</t>
  </si>
  <si>
    <t>r</t>
  </si>
  <si>
    <t>k</t>
  </si>
  <si>
    <t>Applying Data Validation</t>
  </si>
  <si>
    <t>Changing to a Phone Number Format with First 3 Digits in Parentheses</t>
  </si>
  <si>
    <t>Change Phone Number Format by                       Adding Country Code</t>
  </si>
  <si>
    <t>Creating a Custom Format for All Phone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</si>
</sst>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2" xfId="1" applyFont="1" applyFill="1" applyAlignment="1">
      <alignment horizontal="center" vertical="center" wrapText="1"/>
    </xf>
    <xf numFmtId="0" fontId="4" fillId="3" borderId="2" xfId="1" applyFont="1" applyFill="1" applyAlignment="1">
      <alignment horizontal="center" vertical="center" wrapText="1"/>
    </xf>
    <xf numFmtId="0" fontId="4" fillId="3" borderId="2" xfId="1" applyFont="1" applyFill="1" applyAlignment="1">
      <alignment horizontal="center" vertical="center"/>
    </xf>
    <xf numFmtId="0" fontId="5" fillId="3" borderId="2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6E61-1F97-491E-A549-39BA5BA25E60}">
  <dimension ref="B2:J11"/>
  <sheetViews>
    <sheetView showGridLines="0" workbookViewId="0">
      <selection activeCell="B2" sqref="B2:D2"/>
    </sheetView>
  </sheetViews>
  <sheetFormatPr defaultColWidth="9.109375" defaultRowHeight="20.100000000000001" customHeight="1" x14ac:dyDescent="0.3"/>
  <cols>
    <col min="1" max="1" width="3.6640625" style="1" customWidth="1"/>
    <col min="2" max="2" width="14" style="1" customWidth="1"/>
    <col min="3" max="4" width="25.88671875" style="1" customWidth="1"/>
    <col min="5" max="5" width="45.33203125" style="1" customWidth="1"/>
    <col min="6" max="6" width="11.6640625" style="1" customWidth="1"/>
    <col min="7" max="7" width="12.33203125" style="1" customWidth="1"/>
    <col min="8" max="8" width="40.5546875" style="1" customWidth="1"/>
    <col min="9" max="9" width="15" style="1" bestFit="1" customWidth="1"/>
    <col min="10" max="13" width="9.109375" style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0" ht="31.5" customHeight="1" thickBot="1" x14ac:dyDescent="0.35">
      <c r="B2" s="9" t="s">
        <v>22</v>
      </c>
      <c r="C2" s="9"/>
      <c r="D2" s="9"/>
      <c r="E2"/>
      <c r="F2"/>
      <c r="G2"/>
    </row>
    <row r="3" spans="2:10" ht="20.100000000000001" customHeight="1" thickTop="1" x14ac:dyDescent="0.3"/>
    <row r="4" spans="2:10" ht="15.6" x14ac:dyDescent="0.3">
      <c r="B4" s="6" t="s">
        <v>13</v>
      </c>
      <c r="C4" s="6" t="s">
        <v>21</v>
      </c>
      <c r="D4" s="6" t="s">
        <v>20</v>
      </c>
    </row>
    <row r="5" spans="2:10" ht="20.100000000000001" customHeight="1" x14ac:dyDescent="0.3">
      <c r="B5" s="7" t="s">
        <v>1</v>
      </c>
      <c r="C5" s="7" t="s">
        <v>2</v>
      </c>
      <c r="D5" s="7" t="str">
        <f>TEXT(SUBSTITUTE(SUBSTITUTE(SUBSTITUTE(SUBSTITUTE(C5,")",""),"(","")," ",""),"-",""), "(###) ### ####")</f>
        <v>(166) 776 6911</v>
      </c>
    </row>
    <row r="6" spans="2:10" ht="20.100000000000001" customHeight="1" x14ac:dyDescent="0.3">
      <c r="B6" s="7" t="s">
        <v>3</v>
      </c>
      <c r="C6" s="7" t="s">
        <v>4</v>
      </c>
      <c r="D6" s="7" t="str">
        <f t="shared" ref="D6:D10" si="0">TEXT(SUBSTITUTE(SUBSTITUTE(SUBSTITUTE(SUBSTITUTE(C6,")",""),"(","")," ",""),"-",""), "(###) ### ####")</f>
        <v>(468) 247 1809</v>
      </c>
      <c r="J6" s="2"/>
    </row>
    <row r="7" spans="2:10" ht="20.100000000000001" customHeight="1" x14ac:dyDescent="0.3">
      <c r="B7" s="7" t="s">
        <v>5</v>
      </c>
      <c r="C7" s="7" t="s">
        <v>12</v>
      </c>
      <c r="D7" s="7" t="str">
        <f t="shared" si="0"/>
        <v>(773) 931 5824</v>
      </c>
      <c r="F7"/>
      <c r="G7"/>
      <c r="J7" s="2"/>
    </row>
    <row r="8" spans="2:10" ht="20.100000000000001" customHeight="1" x14ac:dyDescent="0.3">
      <c r="B8" s="7" t="s">
        <v>6</v>
      </c>
      <c r="C8" s="7" t="s">
        <v>7</v>
      </c>
      <c r="D8" s="7" t="str">
        <f t="shared" si="0"/>
        <v>(141) 864 1858</v>
      </c>
      <c r="F8"/>
      <c r="G8"/>
      <c r="J8" s="2"/>
    </row>
    <row r="9" spans="2:10" ht="20.100000000000001" customHeight="1" x14ac:dyDescent="0.3">
      <c r="B9" s="7" t="s">
        <v>8</v>
      </c>
      <c r="C9" s="7" t="s">
        <v>9</v>
      </c>
      <c r="D9" s="7" t="str">
        <f t="shared" si="0"/>
        <v>(490) 230 4721</v>
      </c>
      <c r="F9"/>
      <c r="G9"/>
      <c r="J9" s="2"/>
    </row>
    <row r="10" spans="2:10" ht="20.100000000000001" customHeight="1" x14ac:dyDescent="0.3">
      <c r="B10" s="7" t="s">
        <v>10</v>
      </c>
      <c r="C10" s="7" t="s">
        <v>11</v>
      </c>
      <c r="D10" s="7" t="str">
        <f t="shared" si="0"/>
        <v>(910) 503 0939</v>
      </c>
      <c r="J10" s="2"/>
    </row>
    <row r="11" spans="2:10" ht="126" customHeight="1" x14ac:dyDescent="0.3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653E-9D39-4CDB-B247-1C82BC7F8E29}">
  <dimension ref="B2:J11"/>
  <sheetViews>
    <sheetView showGridLines="0" workbookViewId="0">
      <selection activeCell="D5" sqref="D5"/>
    </sheetView>
  </sheetViews>
  <sheetFormatPr defaultColWidth="9.109375" defaultRowHeight="20.100000000000001" customHeight="1" x14ac:dyDescent="0.3"/>
  <cols>
    <col min="1" max="1" width="3.6640625" style="1" customWidth="1"/>
    <col min="2" max="2" width="14.6640625" style="1" bestFit="1" customWidth="1"/>
    <col min="3" max="3" width="17.5546875" style="1" customWidth="1"/>
    <col min="4" max="4" width="26.5546875" style="1" customWidth="1"/>
    <col min="5" max="5" width="15.5546875" style="1" customWidth="1"/>
    <col min="6" max="6" width="12.33203125" style="1" customWidth="1"/>
    <col min="7" max="7" width="13.88671875" style="1" customWidth="1"/>
    <col min="8" max="8" width="15" style="1" bestFit="1" customWidth="1"/>
    <col min="9" max="9" width="14.5546875" style="1" bestFit="1" customWidth="1"/>
    <col min="10" max="10" width="23.109375" style="1" bestFit="1" customWidth="1"/>
    <col min="11" max="12" width="9.109375" style="1"/>
    <col min="13" max="13" width="13.6640625" style="1" bestFit="1" customWidth="1"/>
    <col min="14" max="14" width="12.44140625" style="1" bestFit="1" customWidth="1"/>
    <col min="15" max="16384" width="9.109375" style="1"/>
  </cols>
  <sheetData>
    <row r="2" spans="2:10" ht="49.5" customHeight="1" thickBot="1" x14ac:dyDescent="0.35">
      <c r="B2" s="12" t="s">
        <v>19</v>
      </c>
      <c r="C2" s="12"/>
      <c r="D2" s="12"/>
      <c r="E2"/>
      <c r="F2"/>
      <c r="H2" s="10" t="s">
        <v>0</v>
      </c>
      <c r="I2" s="10"/>
      <c r="J2" s="10"/>
    </row>
    <row r="3" spans="2:10" ht="20.100000000000001" customHeight="1" thickTop="1" x14ac:dyDescent="0.3"/>
    <row r="4" spans="2:10" ht="20.100000000000001" customHeight="1" x14ac:dyDescent="0.3">
      <c r="B4" s="5" t="s">
        <v>13</v>
      </c>
      <c r="C4" s="5" t="s">
        <v>14</v>
      </c>
      <c r="D4" s="5" t="s">
        <v>15</v>
      </c>
      <c r="H4" s="5" t="s">
        <v>13</v>
      </c>
      <c r="I4" s="5" t="s">
        <v>14</v>
      </c>
      <c r="J4" s="5" t="s">
        <v>15</v>
      </c>
    </row>
    <row r="5" spans="2:10" ht="20.100000000000001" customHeight="1" x14ac:dyDescent="0.3">
      <c r="B5" s="3" t="s">
        <v>1</v>
      </c>
      <c r="C5" s="3" t="s">
        <v>2</v>
      </c>
      <c r="D5" s="3" t="str">
        <f>TEXT(SUBSTITUTE(SUBSTITUTE(SUBSTITUTE(SUBSTITUTE(C5,")",""),"(","")," ",""),"-",""), "(###) ### ####")</f>
        <v>(166) 776 6911</v>
      </c>
      <c r="H5" s="3" t="s">
        <v>1</v>
      </c>
      <c r="I5" s="3" t="s">
        <v>2</v>
      </c>
      <c r="J5" s="3"/>
    </row>
    <row r="6" spans="2:10" ht="20.100000000000001" customHeight="1" x14ac:dyDescent="0.3">
      <c r="B6" s="3" t="s">
        <v>3</v>
      </c>
      <c r="C6" s="3" t="s">
        <v>4</v>
      </c>
      <c r="D6" s="3" t="str">
        <f t="shared" ref="D6:D10" si="0">TEXT(SUBSTITUTE(SUBSTITUTE(SUBSTITUTE(SUBSTITUTE(C6,")",""),"(","")," ",""),"-",""), "(###) ### ####")</f>
        <v>(468) 247 1809</v>
      </c>
      <c r="H6" s="3" t="s">
        <v>3</v>
      </c>
      <c r="I6" s="3" t="s">
        <v>4</v>
      </c>
      <c r="J6" s="3"/>
    </row>
    <row r="7" spans="2:10" ht="20.100000000000001" customHeight="1" x14ac:dyDescent="0.3">
      <c r="B7" s="3" t="s">
        <v>5</v>
      </c>
      <c r="C7" s="3" t="s">
        <v>12</v>
      </c>
      <c r="D7" s="3" t="str">
        <f t="shared" si="0"/>
        <v>(773) 931 5824</v>
      </c>
      <c r="E7"/>
      <c r="F7"/>
      <c r="H7" s="3" t="s">
        <v>5</v>
      </c>
      <c r="I7" s="3" t="s">
        <v>12</v>
      </c>
      <c r="J7" s="3"/>
    </row>
    <row r="8" spans="2:10" ht="20.100000000000001" customHeight="1" x14ac:dyDescent="0.3">
      <c r="B8" s="3" t="s">
        <v>6</v>
      </c>
      <c r="C8" s="3" t="s">
        <v>7</v>
      </c>
      <c r="D8" s="3" t="str">
        <f t="shared" si="0"/>
        <v>(141) 864 1858</v>
      </c>
      <c r="E8"/>
      <c r="F8"/>
      <c r="H8" s="3" t="s">
        <v>6</v>
      </c>
      <c r="I8" s="3" t="s">
        <v>7</v>
      </c>
      <c r="J8" s="3"/>
    </row>
    <row r="9" spans="2:10" ht="20.100000000000001" customHeight="1" x14ac:dyDescent="0.3">
      <c r="B9" s="3" t="s">
        <v>8</v>
      </c>
      <c r="C9" s="3" t="s">
        <v>9</v>
      </c>
      <c r="D9" s="3" t="str">
        <f t="shared" si="0"/>
        <v>(490) 230 4721</v>
      </c>
      <c r="E9"/>
      <c r="F9"/>
      <c r="H9" s="3" t="s">
        <v>8</v>
      </c>
      <c r="I9" s="3" t="s">
        <v>9</v>
      </c>
      <c r="J9" s="3"/>
    </row>
    <row r="10" spans="2:10" ht="20.100000000000001" customHeight="1" x14ac:dyDescent="0.3">
      <c r="B10" s="3" t="s">
        <v>10</v>
      </c>
      <c r="C10" s="3" t="s">
        <v>11</v>
      </c>
      <c r="D10" s="3" t="str">
        <f t="shared" si="0"/>
        <v>(910) 503 0939</v>
      </c>
      <c r="H10" s="3" t="s">
        <v>10</v>
      </c>
      <c r="I10" s="3" t="s">
        <v>11</v>
      </c>
      <c r="J10" s="3"/>
    </row>
    <row r="11" spans="2:10" ht="34.5" customHeight="1" x14ac:dyDescent="0.3">
      <c r="I11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I11"/>
  <sheetViews>
    <sheetView showGridLines="0" workbookViewId="0">
      <selection activeCell="D9" sqref="D9"/>
    </sheetView>
  </sheetViews>
  <sheetFormatPr defaultColWidth="9.109375" defaultRowHeight="20.100000000000001" customHeight="1" x14ac:dyDescent="0.3"/>
  <cols>
    <col min="1" max="1" width="3.6640625" style="1" customWidth="1"/>
    <col min="2" max="2" width="24.33203125" style="1" customWidth="1"/>
    <col min="3" max="3" width="27.88671875" style="1" customWidth="1"/>
    <col min="4" max="4" width="45.33203125" style="1" customWidth="1"/>
    <col min="5" max="5" width="11.6640625" style="1" customWidth="1"/>
    <col min="6" max="6" width="12.33203125" style="1" customWidth="1"/>
    <col min="7" max="7" width="40.5546875" style="1" customWidth="1"/>
    <col min="8" max="8" width="15" style="1" bestFit="1" customWidth="1"/>
    <col min="9" max="12" width="9.109375" style="1"/>
    <col min="13" max="13" width="13.6640625" style="1" bestFit="1" customWidth="1"/>
    <col min="14" max="14" width="12.44140625" style="1" bestFit="1" customWidth="1"/>
    <col min="15" max="16384" width="9.109375" style="1"/>
  </cols>
  <sheetData>
    <row r="2" spans="2:9" ht="48" customHeight="1" thickBot="1" x14ac:dyDescent="0.35">
      <c r="B2" s="9" t="s">
        <v>23</v>
      </c>
      <c r="C2" s="9"/>
      <c r="D2"/>
      <c r="E2"/>
      <c r="F2"/>
    </row>
    <row r="3" spans="2:9" ht="20.100000000000001" customHeight="1" thickTop="1" x14ac:dyDescent="0.3"/>
    <row r="4" spans="2:9" ht="20.100000000000001" customHeight="1" x14ac:dyDescent="0.3">
      <c r="B4" s="8" t="s">
        <v>13</v>
      </c>
      <c r="C4" s="8" t="s">
        <v>24</v>
      </c>
      <c r="D4" s="8" t="s">
        <v>25</v>
      </c>
    </row>
    <row r="5" spans="2:9" ht="20.100000000000001" customHeight="1" x14ac:dyDescent="0.3">
      <c r="B5" s="3" t="s">
        <v>1</v>
      </c>
      <c r="C5" s="3" t="s">
        <v>2</v>
      </c>
      <c r="D5" s="1">
        <f>_xlfn.TEXTJOIN("",1,_xlfn.TEXTSPLIT(C5,{"(",")","-"," ","."},,1))+0</f>
        <v>1667766911</v>
      </c>
    </row>
    <row r="6" spans="2:9" ht="20.100000000000001" customHeight="1" x14ac:dyDescent="0.3">
      <c r="B6" s="3" t="s">
        <v>3</v>
      </c>
      <c r="C6" s="3" t="s">
        <v>4</v>
      </c>
      <c r="D6" s="1">
        <f>_xlfn.TEXTJOIN("",1,_xlfn.TEXTSPLIT(C6,{"(",")","-"," ","."},,1))+0</f>
        <v>4682471809</v>
      </c>
      <c r="I6" s="2"/>
    </row>
    <row r="7" spans="2:9" ht="20.100000000000001" customHeight="1" x14ac:dyDescent="0.3">
      <c r="B7" s="3" t="s">
        <v>5</v>
      </c>
      <c r="C7" s="3" t="s">
        <v>12</v>
      </c>
      <c r="D7" s="1">
        <f>_xlfn.TEXTJOIN("",1,_xlfn.TEXTSPLIT(C7,{"(",")","-"," ","."},,1))+0</f>
        <v>7739315824</v>
      </c>
      <c r="E7"/>
      <c r="F7"/>
      <c r="I7" s="2"/>
    </row>
    <row r="8" spans="2:9" ht="20.100000000000001" customHeight="1" x14ac:dyDescent="0.3">
      <c r="B8" s="3" t="s">
        <v>6</v>
      </c>
      <c r="C8" s="3" t="s">
        <v>7</v>
      </c>
      <c r="D8" s="1">
        <f>_xlfn.TEXTJOIN("",1,_xlfn.TEXTSPLIT(C8,{"(",")","-"," ","."},,1))+0</f>
        <v>1418641858</v>
      </c>
      <c r="E8"/>
      <c r="F8"/>
      <c r="I8" s="2"/>
    </row>
    <row r="9" spans="2:9" ht="20.100000000000001" customHeight="1" x14ac:dyDescent="0.3">
      <c r="B9" s="3" t="s">
        <v>8</v>
      </c>
      <c r="C9" s="3" t="s">
        <v>9</v>
      </c>
      <c r="D9" s="1">
        <f>_xlfn.TEXTJOIN("",1,_xlfn.TEXTSPLIT(C9,{"(",")","-"," ","."},,1))+0</f>
        <v>4902304721</v>
      </c>
      <c r="E9"/>
      <c r="F9"/>
      <c r="I9" s="2"/>
    </row>
    <row r="10" spans="2:9" ht="20.100000000000001" customHeight="1" x14ac:dyDescent="0.3">
      <c r="B10" s="3" t="s">
        <v>10</v>
      </c>
      <c r="C10" s="3" t="s">
        <v>11</v>
      </c>
      <c r="D10" s="1">
        <f>_xlfn.TEXTJOIN("",1,_xlfn.TEXTSPLIT(C10,{"(",")","-"," ","."},,1))+0</f>
        <v>9105030939</v>
      </c>
      <c r="I10" s="2"/>
    </row>
    <row r="11" spans="2:9" ht="126" customHeight="1" x14ac:dyDescent="0.3">
      <c r="I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10E6-F6FF-4060-B639-B7C0CA2AD360}">
  <dimension ref="B2:K11"/>
  <sheetViews>
    <sheetView showGridLines="0" workbookViewId="0">
      <selection activeCell="I3" sqref="I3"/>
    </sheetView>
  </sheetViews>
  <sheetFormatPr defaultColWidth="9.109375" defaultRowHeight="20.100000000000001" customHeight="1" x14ac:dyDescent="0.3"/>
  <cols>
    <col min="1" max="1" width="4.5546875" style="1" customWidth="1"/>
    <col min="2" max="2" width="17.109375" style="1" customWidth="1"/>
    <col min="3" max="3" width="18.6640625" style="1" customWidth="1"/>
    <col min="4" max="4" width="16.44140625" style="1" customWidth="1"/>
    <col min="5" max="5" width="17.33203125" style="1" customWidth="1"/>
    <col min="6" max="6" width="9.109375" style="1"/>
    <col min="7" max="7" width="15" style="1" bestFit="1" customWidth="1"/>
    <col min="8" max="8" width="9.109375" style="1"/>
    <col min="9" max="9" width="15" style="1" bestFit="1" customWidth="1"/>
    <col min="10" max="10" width="17.109375" style="1" bestFit="1" customWidth="1"/>
    <col min="11" max="11" width="15.88671875" style="1" bestFit="1" customWidth="1"/>
    <col min="12" max="16384" width="9.109375" style="1"/>
  </cols>
  <sheetData>
    <row r="2" spans="2:11" ht="20.100000000000001" customHeight="1" thickBot="1" x14ac:dyDescent="0.35">
      <c r="B2" s="11"/>
      <c r="C2" s="11"/>
      <c r="D2" s="11"/>
      <c r="I2" s="11" t="s">
        <v>0</v>
      </c>
      <c r="J2" s="11"/>
      <c r="K2" s="11"/>
    </row>
    <row r="3" spans="2:11" ht="20.100000000000001" customHeight="1" thickTop="1" x14ac:dyDescent="0.3"/>
    <row r="4" spans="2:11" ht="20.100000000000001" customHeight="1" x14ac:dyDescent="0.3">
      <c r="B4" s="5"/>
      <c r="C4" s="5"/>
      <c r="D4" s="5"/>
      <c r="I4" s="5"/>
      <c r="J4" s="5"/>
      <c r="K4" s="5"/>
    </row>
    <row r="5" spans="2:11" ht="20.100000000000001" customHeight="1" x14ac:dyDescent="0.3">
      <c r="B5" s="3"/>
      <c r="C5" s="4"/>
      <c r="D5" s="3"/>
      <c r="I5" s="3"/>
      <c r="J5" s="4"/>
      <c r="K5" s="3"/>
    </row>
    <row r="6" spans="2:11" ht="20.100000000000001" customHeight="1" x14ac:dyDescent="0.3">
      <c r="B6" s="3"/>
      <c r="C6" s="4"/>
      <c r="D6" s="3"/>
      <c r="H6" s="2"/>
      <c r="I6" s="3"/>
      <c r="J6" s="4"/>
      <c r="K6" s="3"/>
    </row>
    <row r="7" spans="2:11" ht="20.100000000000001" customHeight="1" x14ac:dyDescent="0.3">
      <c r="B7" s="3"/>
      <c r="C7" s="4"/>
      <c r="D7" s="3"/>
      <c r="H7" s="2"/>
      <c r="I7" s="3"/>
      <c r="J7" s="4"/>
      <c r="K7" s="3"/>
    </row>
    <row r="8" spans="2:11" ht="20.100000000000001" customHeight="1" x14ac:dyDescent="0.3">
      <c r="B8" s="3"/>
      <c r="C8" s="4"/>
      <c r="D8" s="3"/>
      <c r="H8" s="2"/>
      <c r="I8" s="3"/>
      <c r="J8" s="4"/>
      <c r="K8" s="3"/>
    </row>
    <row r="9" spans="2:11" ht="20.100000000000001" customHeight="1" x14ac:dyDescent="0.3">
      <c r="B9" s="3"/>
      <c r="C9" s="4"/>
      <c r="D9" s="3"/>
      <c r="H9" s="2"/>
      <c r="I9" s="3"/>
      <c r="J9" s="4"/>
      <c r="K9" s="3"/>
    </row>
    <row r="10" spans="2:11" ht="20.100000000000001" customHeight="1" x14ac:dyDescent="0.3">
      <c r="B10" s="3"/>
      <c r="C10" s="4"/>
      <c r="D10" s="3"/>
      <c r="H10" s="2"/>
      <c r="I10" s="3"/>
      <c r="J10" s="4"/>
      <c r="K10" s="3"/>
    </row>
    <row r="11" spans="2:11" ht="81" customHeight="1" x14ac:dyDescent="0.3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24-7400-4FB3-A514-4407A3EC3D39}">
  <dimension ref="B2:K11"/>
  <sheetViews>
    <sheetView showGridLines="0" workbookViewId="0">
      <selection activeCell="I3" sqref="I3"/>
    </sheetView>
  </sheetViews>
  <sheetFormatPr defaultColWidth="9.109375" defaultRowHeight="20.100000000000001" customHeight="1" x14ac:dyDescent="0.3"/>
  <cols>
    <col min="1" max="1" width="4.44140625" style="1" customWidth="1"/>
    <col min="2" max="2" width="17.109375" style="1" customWidth="1"/>
    <col min="3" max="3" width="18" style="1" customWidth="1"/>
    <col min="4" max="4" width="16.44140625" style="1" customWidth="1"/>
    <col min="5" max="5" width="20.33203125" style="1" customWidth="1"/>
    <col min="6" max="6" width="9.109375" style="1"/>
    <col min="7" max="7" width="15" style="1" bestFit="1" customWidth="1"/>
    <col min="8" max="8" width="9.109375" style="1"/>
    <col min="9" max="9" width="15" style="1" bestFit="1" customWidth="1"/>
    <col min="10" max="10" width="17.109375" style="1" bestFit="1" customWidth="1"/>
    <col min="11" max="11" width="8.44140625" style="1" bestFit="1" customWidth="1"/>
    <col min="12" max="16384" width="9.109375" style="1"/>
  </cols>
  <sheetData>
    <row r="2" spans="2:11" ht="20.100000000000001" customHeight="1" thickBot="1" x14ac:dyDescent="0.35">
      <c r="B2" s="11"/>
      <c r="C2" s="11"/>
      <c r="D2" s="11"/>
      <c r="I2" s="11" t="s">
        <v>0</v>
      </c>
      <c r="J2" s="11"/>
      <c r="K2" s="11"/>
    </row>
    <row r="3" spans="2:11" ht="20.100000000000001" customHeight="1" thickTop="1" x14ac:dyDescent="0.3"/>
    <row r="4" spans="2:11" ht="20.100000000000001" customHeight="1" x14ac:dyDescent="0.3">
      <c r="B4" s="5"/>
      <c r="C4" s="5"/>
      <c r="D4" s="5"/>
      <c r="I4" s="5"/>
      <c r="J4" s="5"/>
      <c r="K4" s="5"/>
    </row>
    <row r="5" spans="2:11" ht="20.100000000000001" customHeight="1" x14ac:dyDescent="0.3">
      <c r="B5" s="3"/>
      <c r="C5" s="4"/>
      <c r="D5" s="3"/>
      <c r="I5" s="3"/>
      <c r="J5" s="4"/>
      <c r="K5" s="3"/>
    </row>
    <row r="6" spans="2:11" ht="20.100000000000001" customHeight="1" x14ac:dyDescent="0.3">
      <c r="B6" s="3"/>
      <c r="C6" s="4"/>
      <c r="D6" s="3"/>
      <c r="H6" s="2"/>
      <c r="I6" s="3"/>
      <c r="J6" s="4"/>
      <c r="K6" s="3"/>
    </row>
    <row r="7" spans="2:11" ht="20.100000000000001" customHeight="1" x14ac:dyDescent="0.3">
      <c r="B7" s="3"/>
      <c r="C7" s="4"/>
      <c r="D7" s="3"/>
      <c r="H7" s="2"/>
      <c r="I7" s="3"/>
      <c r="J7" s="4"/>
      <c r="K7" s="3"/>
    </row>
    <row r="8" spans="2:11" ht="20.100000000000001" customHeight="1" x14ac:dyDescent="0.3">
      <c r="B8" s="3"/>
      <c r="C8" s="4"/>
      <c r="D8" s="3"/>
      <c r="H8" s="2"/>
      <c r="I8" s="3"/>
      <c r="J8" s="4"/>
      <c r="K8" s="3"/>
    </row>
    <row r="9" spans="2:11" ht="20.100000000000001" customHeight="1" x14ac:dyDescent="0.3">
      <c r="B9" s="3"/>
      <c r="C9" s="4"/>
      <c r="D9" s="3"/>
      <c r="H9" s="2"/>
      <c r="I9" s="3"/>
      <c r="J9" s="4"/>
      <c r="K9" s="3"/>
    </row>
    <row r="10" spans="2:11" ht="20.100000000000001" customHeight="1" x14ac:dyDescent="0.3">
      <c r="B10" s="3"/>
      <c r="C10" s="4"/>
      <c r="D10" s="3"/>
      <c r="H10" s="2"/>
      <c r="I10" s="3"/>
      <c r="J10" s="4"/>
      <c r="K10" s="3"/>
    </row>
    <row r="11" spans="2:11" ht="132" customHeight="1" x14ac:dyDescent="0.3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1"/>
  <sheetViews>
    <sheetView showGridLines="0" workbookViewId="0">
      <selection activeCell="I3" sqref="I3"/>
    </sheetView>
  </sheetViews>
  <sheetFormatPr defaultColWidth="9.109375" defaultRowHeight="20.100000000000001" customHeight="1" x14ac:dyDescent="0.3"/>
  <cols>
    <col min="1" max="1" width="3.44140625" style="1" customWidth="1"/>
    <col min="2" max="2" width="18" style="1" customWidth="1"/>
    <col min="3" max="3" width="17" style="1" customWidth="1"/>
    <col min="4" max="4" width="16" style="1" customWidth="1"/>
    <col min="5" max="5" width="35.5546875" style="1" customWidth="1"/>
    <col min="6" max="8" width="9.109375" style="1"/>
    <col min="9" max="10" width="15" style="1" bestFit="1" customWidth="1"/>
    <col min="11" max="11" width="17.109375" style="1" bestFit="1" customWidth="1"/>
    <col min="12" max="12" width="14.109375" style="1" customWidth="1"/>
    <col min="13" max="13" width="9.109375" style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5" ht="45.75" customHeight="1" thickBot="1" x14ac:dyDescent="0.35">
      <c r="B2" s="10"/>
      <c r="C2" s="10"/>
      <c r="D2" s="10"/>
      <c r="J2" s="10" t="s">
        <v>0</v>
      </c>
      <c r="K2" s="10"/>
      <c r="L2" s="10"/>
    </row>
    <row r="3" spans="2:15" ht="20.100000000000001" customHeight="1" thickTop="1" x14ac:dyDescent="0.3">
      <c r="N3" s="2"/>
      <c r="O3" s="2"/>
    </row>
    <row r="4" spans="2:15" ht="20.100000000000001" customHeight="1" x14ac:dyDescent="0.3">
      <c r="B4" s="5"/>
      <c r="C4" s="5"/>
      <c r="D4" s="5"/>
      <c r="J4" s="5"/>
      <c r="K4" s="5"/>
      <c r="L4" s="5"/>
    </row>
    <row r="5" spans="2:15" ht="20.100000000000001" customHeight="1" x14ac:dyDescent="0.3">
      <c r="B5" s="3"/>
      <c r="C5" s="4"/>
      <c r="D5" s="3"/>
      <c r="J5" s="3"/>
      <c r="K5" s="4"/>
      <c r="L5" s="3"/>
    </row>
    <row r="6" spans="2:15" ht="20.100000000000001" customHeight="1" x14ac:dyDescent="0.3">
      <c r="B6" s="3"/>
      <c r="C6" s="4"/>
      <c r="D6" s="3"/>
      <c r="J6" s="3"/>
      <c r="K6" s="4"/>
      <c r="L6" s="3"/>
    </row>
    <row r="7" spans="2:15" ht="20.100000000000001" customHeight="1" x14ac:dyDescent="0.3">
      <c r="B7" s="3"/>
      <c r="C7" s="4"/>
      <c r="D7" s="3"/>
      <c r="J7" s="3"/>
      <c r="K7" s="4"/>
      <c r="L7" s="3"/>
    </row>
    <row r="8" spans="2:15" ht="20.100000000000001" customHeight="1" x14ac:dyDescent="0.3">
      <c r="B8" s="3"/>
      <c r="C8" s="4"/>
      <c r="D8" s="3"/>
      <c r="J8" s="3"/>
      <c r="K8" s="4"/>
      <c r="L8" s="3"/>
    </row>
    <row r="9" spans="2:15" ht="20.100000000000001" customHeight="1" x14ac:dyDescent="0.3">
      <c r="B9" s="3"/>
      <c r="C9" s="4"/>
      <c r="D9" s="3"/>
      <c r="J9" s="3"/>
      <c r="K9" s="4"/>
      <c r="L9" s="3"/>
    </row>
    <row r="10" spans="2:15" ht="20.100000000000001" customHeight="1" x14ac:dyDescent="0.3">
      <c r="B10" s="3"/>
      <c r="C10" s="4"/>
      <c r="D10" s="3"/>
      <c r="J10" s="3"/>
      <c r="K10" s="4"/>
      <c r="L10" s="3"/>
    </row>
    <row r="11" spans="2:15" ht="132.75" customHeight="1" x14ac:dyDescent="0.3">
      <c r="J11" s="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34F3-737B-426D-8BEA-477240F15454}">
  <dimension ref="B2:O11"/>
  <sheetViews>
    <sheetView showGridLines="0" workbookViewId="0">
      <selection activeCell="I3" sqref="I3"/>
    </sheetView>
  </sheetViews>
  <sheetFormatPr defaultColWidth="9.109375" defaultRowHeight="20.100000000000001" customHeight="1" x14ac:dyDescent="0.3"/>
  <cols>
    <col min="1" max="1" width="3.33203125" style="1" customWidth="1"/>
    <col min="2" max="2" width="18" style="1" customWidth="1"/>
    <col min="3" max="3" width="18.88671875" style="1" customWidth="1"/>
    <col min="4" max="4" width="19.44140625" style="1" customWidth="1"/>
    <col min="5" max="5" width="25.109375" style="1" customWidth="1"/>
    <col min="6" max="7" width="9.109375" style="1"/>
    <col min="8" max="8" width="15" style="1" bestFit="1" customWidth="1"/>
    <col min="9" max="9" width="17.109375" style="1" bestFit="1" customWidth="1"/>
    <col min="10" max="10" width="8.44140625" style="1" customWidth="1"/>
    <col min="11" max="13" width="9.109375" style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5" ht="44.25" customHeight="1" thickBot="1" x14ac:dyDescent="0.35">
      <c r="B2" s="10"/>
      <c r="C2" s="10"/>
      <c r="D2" s="10"/>
      <c r="H2" s="10" t="s">
        <v>0</v>
      </c>
      <c r="I2" s="10"/>
      <c r="J2" s="10"/>
    </row>
    <row r="3" spans="2:15" ht="20.100000000000001" customHeight="1" thickTop="1" x14ac:dyDescent="0.3">
      <c r="N3" s="2"/>
      <c r="O3" s="2"/>
    </row>
    <row r="4" spans="2:15" ht="20.100000000000001" customHeight="1" x14ac:dyDescent="0.3">
      <c r="B4" s="5"/>
      <c r="C4" s="5"/>
      <c r="D4" s="5"/>
      <c r="H4" s="5"/>
      <c r="I4" s="5"/>
      <c r="J4" s="5"/>
    </row>
    <row r="5" spans="2:15" ht="20.100000000000001" customHeight="1" x14ac:dyDescent="0.3">
      <c r="B5" s="3"/>
      <c r="C5" s="4"/>
      <c r="D5" s="3"/>
      <c r="H5" s="3"/>
      <c r="I5" s="4"/>
      <c r="J5" s="3"/>
    </row>
    <row r="6" spans="2:15" ht="20.100000000000001" customHeight="1" x14ac:dyDescent="0.3">
      <c r="B6" s="3"/>
      <c r="C6" s="4"/>
      <c r="D6" s="3"/>
      <c r="H6" s="3"/>
      <c r="I6" s="4"/>
      <c r="J6" s="3"/>
    </row>
    <row r="7" spans="2:15" ht="20.100000000000001" customHeight="1" x14ac:dyDescent="0.3">
      <c r="B7" s="3"/>
      <c r="C7" s="4"/>
      <c r="D7" s="3"/>
      <c r="H7" s="3"/>
      <c r="I7" s="4"/>
      <c r="J7" s="3"/>
    </row>
    <row r="8" spans="2:15" ht="20.100000000000001" customHeight="1" x14ac:dyDescent="0.3">
      <c r="B8" s="3"/>
      <c r="C8" s="4"/>
      <c r="D8" s="3"/>
      <c r="H8" s="3"/>
      <c r="I8" s="4"/>
      <c r="J8" s="3"/>
    </row>
    <row r="9" spans="2:15" ht="20.100000000000001" customHeight="1" x14ac:dyDescent="0.3">
      <c r="B9" s="3"/>
      <c r="C9" s="4"/>
      <c r="D9" s="3"/>
      <c r="H9" s="3"/>
      <c r="I9" s="4"/>
      <c r="J9" s="3"/>
    </row>
    <row r="10" spans="2:15" ht="20.100000000000001" customHeight="1" x14ac:dyDescent="0.3">
      <c r="B10" s="3"/>
      <c r="C10" s="4"/>
      <c r="D10" s="3"/>
      <c r="H10" s="3"/>
      <c r="I10" s="4"/>
      <c r="J10" s="3"/>
    </row>
    <row r="11" spans="2:15" ht="106.5" customHeight="1" x14ac:dyDescent="0.3">
      <c r="J11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B629-A527-489A-BC0A-856C5D4CD5DE}">
  <dimension ref="B2:I11"/>
  <sheetViews>
    <sheetView showGridLines="0" workbookViewId="0">
      <selection activeCell="C8" sqref="C8"/>
    </sheetView>
  </sheetViews>
  <sheetFormatPr defaultColWidth="9.109375" defaultRowHeight="20.100000000000001" customHeight="1" x14ac:dyDescent="0.3"/>
  <cols>
    <col min="1" max="1" width="3.6640625" style="1" customWidth="1"/>
    <col min="2" max="2" width="13" style="1" customWidth="1"/>
    <col min="3" max="3" width="21.44140625" style="1" customWidth="1"/>
    <col min="4" max="4" width="30.88671875" style="1" customWidth="1"/>
    <col min="5" max="5" width="118.33203125" style="1" customWidth="1"/>
    <col min="6" max="6" width="12.33203125" style="1" customWidth="1"/>
    <col min="7" max="7" width="40.5546875" style="1" customWidth="1"/>
    <col min="8" max="8" width="15" style="1" bestFit="1" customWidth="1"/>
    <col min="9" max="12" width="9.109375" style="1"/>
    <col min="13" max="13" width="13.6640625" style="1" bestFit="1" customWidth="1"/>
    <col min="14" max="14" width="12.44140625" style="1" bestFit="1" customWidth="1"/>
    <col min="15" max="16384" width="9.109375" style="1"/>
  </cols>
  <sheetData>
    <row r="2" spans="2:9" ht="18.600000000000001" thickBot="1" x14ac:dyDescent="0.35">
      <c r="B2" s="9" t="s">
        <v>26</v>
      </c>
      <c r="C2" s="9"/>
      <c r="D2" s="9"/>
      <c r="E2"/>
      <c r="F2"/>
    </row>
    <row r="3" spans="2:9" ht="20.100000000000001" customHeight="1" thickTop="1" x14ac:dyDescent="0.3"/>
    <row r="4" spans="2:9" ht="34.5" customHeight="1" x14ac:dyDescent="0.3">
      <c r="B4" s="8" t="s">
        <v>13</v>
      </c>
      <c r="C4" s="8" t="s">
        <v>24</v>
      </c>
      <c r="D4" s="6" t="s">
        <v>27</v>
      </c>
    </row>
    <row r="5" spans="2:9" ht="20.100000000000001" customHeight="1" x14ac:dyDescent="0.3">
      <c r="B5" s="7" t="s">
        <v>1</v>
      </c>
      <c r="C5" s="7" t="s">
        <v>2</v>
      </c>
      <c r="D5" s="7" t="str">
        <f>TEXT(SUBSTITUTE(SUBSTITUTE(SUBSTITUTE(SUBSTITUTE(C5,")",""),"(","")," ",""),"-",""), "(###) ### ####")</f>
        <v>(166) 776 6911</v>
      </c>
    </row>
    <row r="6" spans="2:9" ht="20.100000000000001" customHeight="1" x14ac:dyDescent="0.3">
      <c r="B6" s="7" t="s">
        <v>3</v>
      </c>
      <c r="C6" s="7" t="s">
        <v>4</v>
      </c>
      <c r="D6" s="7" t="str">
        <f t="shared" ref="D6:D10" si="0">TEXT(SUBSTITUTE(SUBSTITUTE(SUBSTITUTE(SUBSTITUTE(C6,")",""),"(","")," ",""),"-",""), "(###) ### ####")</f>
        <v>(468) 247 1809</v>
      </c>
      <c r="I6" s="2"/>
    </row>
    <row r="7" spans="2:9" ht="20.100000000000001" customHeight="1" x14ac:dyDescent="0.3">
      <c r="B7" s="7" t="s">
        <v>5</v>
      </c>
      <c r="C7" s="7" t="s">
        <v>12</v>
      </c>
      <c r="D7" s="7" t="str">
        <f t="shared" si="0"/>
        <v>(773) 931 5824</v>
      </c>
      <c r="E7"/>
      <c r="F7"/>
      <c r="I7" s="2"/>
    </row>
    <row r="8" spans="2:9" ht="20.100000000000001" customHeight="1" x14ac:dyDescent="0.3">
      <c r="B8" s="7" t="s">
        <v>6</v>
      </c>
      <c r="C8" s="7" t="s">
        <v>7</v>
      </c>
      <c r="D8" s="7" t="str">
        <f t="shared" si="0"/>
        <v>(141) 864 1858</v>
      </c>
      <c r="E8"/>
      <c r="F8"/>
      <c r="I8" s="2"/>
    </row>
    <row r="9" spans="2:9" ht="20.100000000000001" customHeight="1" x14ac:dyDescent="0.3">
      <c r="B9" s="7" t="s">
        <v>8</v>
      </c>
      <c r="C9" s="7" t="s">
        <v>9</v>
      </c>
      <c r="D9" s="7" t="str">
        <f t="shared" si="0"/>
        <v>(490) 230 4721</v>
      </c>
      <c r="E9"/>
      <c r="F9"/>
      <c r="I9" s="2"/>
    </row>
    <row r="10" spans="2:9" ht="20.100000000000001" customHeight="1" x14ac:dyDescent="0.3">
      <c r="B10" s="7" t="s">
        <v>10</v>
      </c>
      <c r="C10" s="7" t="s">
        <v>11</v>
      </c>
      <c r="D10" s="7" t="str">
        <f t="shared" si="0"/>
        <v>(910) 503 0939</v>
      </c>
      <c r="I10" s="2"/>
    </row>
    <row r="11" spans="2:9" ht="126" customHeight="1" x14ac:dyDescent="0.3">
      <c r="I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B46C-E030-4BFF-B24E-A44D076F9208}">
  <dimension ref="B2:I11"/>
  <sheetViews>
    <sheetView showGridLines="0" workbookViewId="0">
      <selection activeCell="B4" sqref="B4:D4"/>
    </sheetView>
  </sheetViews>
  <sheetFormatPr defaultColWidth="9.109375" defaultRowHeight="20.100000000000001" customHeight="1" x14ac:dyDescent="0.3"/>
  <cols>
    <col min="1" max="1" width="3.6640625" style="1" customWidth="1"/>
    <col min="2" max="2" width="13" style="1" customWidth="1"/>
    <col min="3" max="3" width="21.44140625" style="1" customWidth="1"/>
    <col min="4" max="4" width="30.88671875" style="1" customWidth="1"/>
    <col min="5" max="5" width="118.33203125" style="1" customWidth="1"/>
    <col min="6" max="6" width="12.33203125" style="1" customWidth="1"/>
    <col min="7" max="7" width="40.5546875" style="1" customWidth="1"/>
    <col min="8" max="8" width="15" style="1" bestFit="1" customWidth="1"/>
    <col min="9" max="12" width="9.109375" style="1"/>
    <col min="13" max="13" width="13.6640625" style="1" bestFit="1" customWidth="1"/>
    <col min="14" max="14" width="12.44140625" style="1" bestFit="1" customWidth="1"/>
    <col min="15" max="16384" width="9.109375" style="1"/>
  </cols>
  <sheetData>
    <row r="2" spans="2:9" ht="18.600000000000001" thickBot="1" x14ac:dyDescent="0.35">
      <c r="B2" s="9" t="s">
        <v>28</v>
      </c>
      <c r="C2" s="9"/>
      <c r="D2" s="9"/>
      <c r="E2"/>
      <c r="F2"/>
    </row>
    <row r="3" spans="2:9" ht="20.100000000000001" customHeight="1" thickTop="1" x14ac:dyDescent="0.3"/>
    <row r="4" spans="2:9" ht="34.5" customHeight="1" x14ac:dyDescent="0.3">
      <c r="B4" s="8" t="s">
        <v>13</v>
      </c>
      <c r="C4" s="8" t="s">
        <v>24</v>
      </c>
      <c r="D4" s="6" t="s">
        <v>27</v>
      </c>
    </row>
    <row r="5" spans="2:9" ht="20.100000000000001" customHeight="1" x14ac:dyDescent="0.3">
      <c r="B5" s="7" t="s">
        <v>1</v>
      </c>
      <c r="C5" s="7" t="s">
        <v>2</v>
      </c>
      <c r="D5" s="7" t="str">
        <f>TEXT(_xlfn.TEXTJOIN("",1,_xlfn.TEXTSPLIT(C5,{"(",")","-"," ","."},,1))+0, "(###) ### ####")</f>
        <v>(166) 776 6911</v>
      </c>
    </row>
    <row r="6" spans="2:9" ht="20.100000000000001" customHeight="1" x14ac:dyDescent="0.3">
      <c r="B6" s="7" t="s">
        <v>3</v>
      </c>
      <c r="C6" s="7" t="s">
        <v>4</v>
      </c>
      <c r="D6" s="7" t="str">
        <f>TEXT(_xlfn.TEXTJOIN("",1,_xlfn.TEXTSPLIT(C6,{"(",")","-"," ","."},,1))+0, "(###) ### ####")</f>
        <v>(468) 247 1809</v>
      </c>
      <c r="I6" s="2"/>
    </row>
    <row r="7" spans="2:9" ht="20.100000000000001" customHeight="1" x14ac:dyDescent="0.3">
      <c r="B7" s="7" t="s">
        <v>5</v>
      </c>
      <c r="C7" s="7" t="s">
        <v>12</v>
      </c>
      <c r="D7" s="7" t="str">
        <f>TEXT(_xlfn.TEXTJOIN("",1,_xlfn.TEXTSPLIT(C7,{"(",")","-"," ","."},,1))+0, "(###) ### ####")</f>
        <v>(773) 931 5824</v>
      </c>
      <c r="E7"/>
      <c r="F7"/>
      <c r="I7" s="2"/>
    </row>
    <row r="8" spans="2:9" ht="20.100000000000001" customHeight="1" x14ac:dyDescent="0.3">
      <c r="B8" s="7" t="s">
        <v>6</v>
      </c>
      <c r="C8" s="7" t="s">
        <v>7</v>
      </c>
      <c r="D8" s="7" t="str">
        <f>TEXT(_xlfn.TEXTJOIN("",1,_xlfn.TEXTSPLIT(C8,{"(",")","-"," ","."},,1))+0, "(###) ### ####")</f>
        <v>(141) 864 1858</v>
      </c>
      <c r="E8"/>
      <c r="F8"/>
      <c r="I8" s="2"/>
    </row>
    <row r="9" spans="2:9" ht="20.100000000000001" customHeight="1" x14ac:dyDescent="0.3">
      <c r="B9" s="7" t="s">
        <v>8</v>
      </c>
      <c r="C9" s="7" t="s">
        <v>9</v>
      </c>
      <c r="D9" s="7" t="str">
        <f>TEXT(_xlfn.TEXTJOIN("",1,_xlfn.TEXTSPLIT(C9,{"(",")","-"," ","."},,1))+0, "(###) ### ####")</f>
        <v>(490) 230 4721</v>
      </c>
      <c r="E9"/>
      <c r="F9"/>
      <c r="I9" s="2"/>
    </row>
    <row r="10" spans="2:9" ht="20.100000000000001" customHeight="1" x14ac:dyDescent="0.3">
      <c r="B10" s="7" t="s">
        <v>10</v>
      </c>
      <c r="C10" s="7" t="s">
        <v>11</v>
      </c>
      <c r="D10" s="7" t="str">
        <f>TEXT(_xlfn.TEXTJOIN("",1,_xlfn.TEXTSPLIT(C10,{"(",")","-"," ","."},,1))+0, "(###) ### ####")</f>
        <v>(910) 503 0939</v>
      </c>
      <c r="I10" s="2"/>
    </row>
    <row r="11" spans="2:9" ht="126" customHeight="1" x14ac:dyDescent="0.3">
      <c r="I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B7BC-AEB7-4AD1-BF9D-818CF838C5CA}">
  <dimension ref="B1:N11"/>
  <sheetViews>
    <sheetView showGridLines="0" workbookViewId="0">
      <selection activeCell="H11" sqref="H11"/>
    </sheetView>
  </sheetViews>
  <sheetFormatPr defaultColWidth="9.109375" defaultRowHeight="20.100000000000001" customHeight="1" x14ac:dyDescent="0.3"/>
  <cols>
    <col min="1" max="1" width="4.44140625" style="1" customWidth="1"/>
    <col min="2" max="2" width="21" style="1" customWidth="1"/>
    <col min="3" max="3" width="16" style="1" customWidth="1"/>
    <col min="4" max="4" width="70.109375" style="1" customWidth="1"/>
    <col min="5" max="5" width="13.88671875" style="1" customWidth="1"/>
    <col min="6" max="6" width="11.6640625" style="1" customWidth="1"/>
    <col min="7" max="7" width="16.44140625" style="1" bestFit="1" customWidth="1"/>
    <col min="8" max="8" width="23.109375" style="1" bestFit="1" customWidth="1"/>
    <col min="9" max="9" width="17.6640625" style="1" customWidth="1"/>
    <col min="10" max="10" width="18.44140625" style="1" customWidth="1"/>
    <col min="11" max="11" width="23.109375" style="1" bestFit="1" customWidth="1"/>
    <col min="12" max="12" width="4.33203125" style="1" customWidth="1"/>
    <col min="13" max="13" width="13.6640625" style="1" bestFit="1" customWidth="1"/>
    <col min="14" max="14" width="12.44140625" style="1" bestFit="1" customWidth="1"/>
    <col min="15" max="16384" width="9.109375" style="1"/>
  </cols>
  <sheetData>
    <row r="1" spans="2:14" ht="19.5" customHeight="1" x14ac:dyDescent="0.3"/>
    <row r="2" spans="2:14" ht="40.5" customHeight="1" thickBot="1" x14ac:dyDescent="0.35">
      <c r="B2" s="10" t="s">
        <v>29</v>
      </c>
      <c r="C2" s="10"/>
      <c r="D2"/>
      <c r="E2"/>
      <c r="F2" s="11" t="s">
        <v>0</v>
      </c>
      <c r="G2" s="11"/>
      <c r="H2" s="11"/>
      <c r="L2"/>
      <c r="M2"/>
      <c r="N2"/>
    </row>
    <row r="3" spans="2:14" ht="20.100000000000001" customHeight="1" thickTop="1" x14ac:dyDescent="0.3"/>
    <row r="4" spans="2:14" ht="20.100000000000001" customHeight="1" x14ac:dyDescent="0.3">
      <c r="B4" s="5" t="s">
        <v>13</v>
      </c>
      <c r="C4" s="5" t="s">
        <v>14</v>
      </c>
      <c r="F4" s="5" t="s">
        <v>13</v>
      </c>
      <c r="G4" s="5" t="s">
        <v>14</v>
      </c>
      <c r="H4" s="5" t="s">
        <v>15</v>
      </c>
    </row>
    <row r="5" spans="2:14" ht="20.100000000000001" customHeight="1" x14ac:dyDescent="0.3">
      <c r="B5" s="3" t="s">
        <v>1</v>
      </c>
      <c r="C5" s="3" t="s">
        <v>2</v>
      </c>
      <c r="F5" s="3" t="s">
        <v>1</v>
      </c>
      <c r="G5" s="3" t="s">
        <v>2</v>
      </c>
      <c r="H5" s="3"/>
    </row>
    <row r="6" spans="2:14" ht="20.100000000000001" customHeight="1" x14ac:dyDescent="0.3">
      <c r="B6" s="3" t="s">
        <v>3</v>
      </c>
      <c r="C6" s="3" t="s">
        <v>4</v>
      </c>
      <c r="F6" s="3" t="s">
        <v>3</v>
      </c>
      <c r="G6" s="3" t="s">
        <v>4</v>
      </c>
      <c r="H6" s="3"/>
    </row>
    <row r="7" spans="2:14" ht="20.100000000000001" customHeight="1" x14ac:dyDescent="0.3">
      <c r="B7" s="3" t="s">
        <v>5</v>
      </c>
      <c r="C7" s="3" t="s">
        <v>16</v>
      </c>
      <c r="E7"/>
      <c r="F7" s="3" t="s">
        <v>5</v>
      </c>
      <c r="G7" s="3" t="s">
        <v>16</v>
      </c>
      <c r="H7" s="3"/>
      <c r="M7"/>
      <c r="N7"/>
    </row>
    <row r="8" spans="2:14" ht="20.100000000000001" customHeight="1" x14ac:dyDescent="0.3">
      <c r="B8" s="3" t="s">
        <v>6</v>
      </c>
      <c r="C8" s="3" t="s">
        <v>7</v>
      </c>
      <c r="E8"/>
      <c r="F8" s="3" t="s">
        <v>6</v>
      </c>
      <c r="G8" s="3" t="s">
        <v>7</v>
      </c>
      <c r="H8" s="3"/>
      <c r="M8"/>
      <c r="N8"/>
    </row>
    <row r="9" spans="2:14" ht="20.100000000000001" customHeight="1" x14ac:dyDescent="0.3">
      <c r="B9" s="3" t="s">
        <v>8</v>
      </c>
      <c r="C9" s="3" t="s">
        <v>9</v>
      </c>
      <c r="F9" s="3" t="s">
        <v>8</v>
      </c>
      <c r="G9" s="3" t="s">
        <v>9</v>
      </c>
      <c r="H9" s="3"/>
    </row>
    <row r="10" spans="2:14" ht="20.100000000000001" customHeight="1" x14ac:dyDescent="0.3">
      <c r="B10" s="3" t="s">
        <v>10</v>
      </c>
      <c r="C10" s="3" t="s">
        <v>18</v>
      </c>
      <c r="F10" s="3" t="s">
        <v>10</v>
      </c>
      <c r="G10" s="3" t="s">
        <v>18</v>
      </c>
      <c r="H10" s="3"/>
    </row>
    <row r="11" spans="2:14" ht="116.25" customHeight="1" x14ac:dyDescent="0.3">
      <c r="I11" s="2"/>
    </row>
  </sheetData>
  <mergeCells count="2">
    <mergeCell ref="B2:C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291ED-FA13-4D82-97C9-0239A947B4BF}">
  <dimension ref="B2:O17"/>
  <sheetViews>
    <sheetView showGridLines="0" zoomScale="90" zoomScaleNormal="90" workbookViewId="0">
      <selection activeCell="D6" sqref="D6"/>
    </sheetView>
  </sheetViews>
  <sheetFormatPr defaultColWidth="9.109375" defaultRowHeight="20.100000000000001" customHeight="1" x14ac:dyDescent="0.3"/>
  <cols>
    <col min="1" max="1" width="4.44140625" style="1" customWidth="1"/>
    <col min="2" max="2" width="9.44140625" style="1" customWidth="1"/>
    <col min="3" max="3" width="18" style="1" customWidth="1"/>
    <col min="4" max="4" width="28.88671875" style="1" customWidth="1"/>
    <col min="5" max="5" width="67" style="1" customWidth="1"/>
    <col min="6" max="6" width="13.88671875" style="1" customWidth="1"/>
    <col min="7" max="7" width="11.6640625" style="1" customWidth="1"/>
    <col min="8" max="8" width="16.44140625" style="1" bestFit="1" customWidth="1"/>
    <col min="9" max="9" width="23.109375" style="1" bestFit="1" customWidth="1"/>
    <col min="10" max="10" width="17.6640625" style="1" customWidth="1"/>
    <col min="11" max="11" width="18.44140625" style="1" customWidth="1"/>
    <col min="12" max="12" width="23.109375" style="1" bestFit="1" customWidth="1"/>
    <col min="13" max="13" width="4.332031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5" ht="48" customHeight="1" thickBot="1" x14ac:dyDescent="0.35">
      <c r="B2" s="10" t="s">
        <v>34</v>
      </c>
      <c r="C2" s="10"/>
      <c r="D2" s="10"/>
      <c r="E2"/>
      <c r="F2"/>
      <c r="G2" s="11" t="s">
        <v>0</v>
      </c>
      <c r="H2" s="11"/>
      <c r="I2" s="11"/>
      <c r="M2"/>
      <c r="N2"/>
      <c r="O2"/>
    </row>
    <row r="3" spans="2:15" ht="20.100000000000001" customHeight="1" thickTop="1" x14ac:dyDescent="0.3"/>
    <row r="4" spans="2:15" ht="39" customHeight="1" x14ac:dyDescent="0.3">
      <c r="B4" s="8" t="s">
        <v>13</v>
      </c>
      <c r="C4" s="8" t="s">
        <v>24</v>
      </c>
      <c r="D4" s="6" t="s">
        <v>27</v>
      </c>
      <c r="G4" s="5" t="s">
        <v>13</v>
      </c>
      <c r="H4" s="5" t="s">
        <v>14</v>
      </c>
      <c r="I4" s="5" t="s">
        <v>15</v>
      </c>
    </row>
    <row r="5" spans="2:15" ht="20.100000000000001" customHeight="1" x14ac:dyDescent="0.3">
      <c r="B5" s="3" t="s">
        <v>1</v>
      </c>
      <c r="C5" s="3" t="s">
        <v>2</v>
      </c>
      <c r="D5" s="3" t="str">
        <f>"("&amp;LEFT(SUBSTITUTE(C5,"-",""),3)&amp;") "&amp;MID(SUBSTITUTE(C5,"-",""),4,3)&amp;"-"&amp;RIGHT(SUBSTITUTE(C5,"-",""),4)</f>
        <v>(166) 776-6911</v>
      </c>
      <c r="G5" s="3" t="s">
        <v>1</v>
      </c>
      <c r="H5" s="3" t="s">
        <v>2</v>
      </c>
      <c r="I5" s="3"/>
    </row>
    <row r="6" spans="2:15" ht="20.100000000000001" customHeight="1" x14ac:dyDescent="0.3">
      <c r="B6" s="3" t="s">
        <v>3</v>
      </c>
      <c r="C6" s="3" t="s">
        <v>4</v>
      </c>
      <c r="D6" s="3" t="str">
        <f t="shared" ref="D6:D10" si="0">"("&amp;LEFT(SUBSTITUTE(C6,"-",""),3)&amp;") "&amp;MID(SUBSTITUTE(C6,"-",""),4,3)&amp;"-"&amp;RIGHT(SUBSTITUTE(C6,"-",""),4)</f>
        <v>(468) 247-1809</v>
      </c>
      <c r="G6" s="3" t="s">
        <v>3</v>
      </c>
      <c r="H6" s="3" t="s">
        <v>4</v>
      </c>
      <c r="I6" s="3"/>
    </row>
    <row r="7" spans="2:15" ht="20.100000000000001" customHeight="1" x14ac:dyDescent="0.3">
      <c r="B7" s="3" t="s">
        <v>5</v>
      </c>
      <c r="C7" s="3" t="s">
        <v>16</v>
      </c>
      <c r="D7" s="3" t="str">
        <f t="shared" si="0"/>
        <v>(773) 931-5824</v>
      </c>
      <c r="F7"/>
      <c r="G7" s="3" t="s">
        <v>5</v>
      </c>
      <c r="H7" s="3" t="s">
        <v>16</v>
      </c>
      <c r="I7" s="3"/>
      <c r="N7"/>
      <c r="O7"/>
    </row>
    <row r="8" spans="2:15" ht="20.100000000000001" customHeight="1" x14ac:dyDescent="0.3">
      <c r="B8" s="3" t="s">
        <v>6</v>
      </c>
      <c r="C8" s="3" t="s">
        <v>7</v>
      </c>
      <c r="D8" s="3" t="str">
        <f t="shared" si="0"/>
        <v>(141) 864-1858</v>
      </c>
      <c r="F8"/>
      <c r="G8" s="3" t="s">
        <v>6</v>
      </c>
      <c r="H8" s="3" t="s">
        <v>7</v>
      </c>
      <c r="I8" s="3"/>
      <c r="N8"/>
      <c r="O8"/>
    </row>
    <row r="9" spans="2:15" ht="20.100000000000001" customHeight="1" x14ac:dyDescent="0.3">
      <c r="B9" s="3" t="s">
        <v>8</v>
      </c>
      <c r="C9" s="3" t="s">
        <v>9</v>
      </c>
      <c r="D9" s="3" t="str">
        <f t="shared" si="0"/>
        <v>(490) 230-4721</v>
      </c>
      <c r="G9" s="3" t="s">
        <v>8</v>
      </c>
      <c r="H9" s="3" t="s">
        <v>9</v>
      </c>
      <c r="I9" s="3"/>
    </row>
    <row r="10" spans="2:15" ht="20.100000000000001" customHeight="1" x14ac:dyDescent="0.3">
      <c r="B10" s="3" t="s">
        <v>10</v>
      </c>
      <c r="C10" s="3" t="s">
        <v>18</v>
      </c>
      <c r="D10" s="3" t="str">
        <f t="shared" si="0"/>
        <v>(910) 503-0939</v>
      </c>
      <c r="G10" s="3" t="s">
        <v>10</v>
      </c>
      <c r="H10" s="3" t="s">
        <v>18</v>
      </c>
      <c r="I10" s="3"/>
    </row>
    <row r="11" spans="2:15" ht="133.5" customHeight="1" x14ac:dyDescent="0.3">
      <c r="J11" s="2"/>
    </row>
    <row r="17" spans="3:4" ht="20.100000000000001" customHeight="1" x14ac:dyDescent="0.3">
      <c r="C17" s="3"/>
      <c r="D17" s="3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352B-37AF-45CA-B9B9-5BA04E2576AC}">
  <dimension ref="B2:P11"/>
  <sheetViews>
    <sheetView showGridLines="0" workbookViewId="0">
      <selection activeCell="F10" sqref="F10"/>
    </sheetView>
  </sheetViews>
  <sheetFormatPr defaultColWidth="9.109375" defaultRowHeight="20.100000000000001" customHeight="1" x14ac:dyDescent="0.3"/>
  <cols>
    <col min="1" max="1" width="4.44140625" style="1" customWidth="1"/>
    <col min="2" max="2" width="16.6640625" style="1" customWidth="1"/>
    <col min="3" max="3" width="18" style="1" customWidth="1"/>
    <col min="4" max="4" width="29" style="1" bestFit="1" customWidth="1"/>
    <col min="5" max="5" width="27.33203125" style="1" bestFit="1" customWidth="1"/>
    <col min="6" max="6" width="56.88671875" customWidth="1"/>
    <col min="7" max="7" width="13.88671875" style="1" customWidth="1"/>
    <col min="8" max="8" width="14" style="1" bestFit="1" customWidth="1"/>
    <col min="9" max="9" width="23.109375" style="1" bestFit="1" customWidth="1"/>
    <col min="10" max="10" width="15" style="1" bestFit="1" customWidth="1"/>
    <col min="11" max="11" width="17.6640625" style="1" customWidth="1"/>
    <col min="12" max="12" width="18.44140625" style="1" customWidth="1"/>
    <col min="13" max="13" width="23.109375" style="1" bestFit="1" customWidth="1"/>
    <col min="14" max="14" width="4.33203125" style="1" customWidth="1"/>
    <col min="15" max="15" width="13.6640625" style="1" bestFit="1" customWidth="1"/>
    <col min="16" max="16" width="12.44140625" style="1" bestFit="1" customWidth="1"/>
    <col min="17" max="16384" width="9.109375" style="1"/>
  </cols>
  <sheetData>
    <row r="2" spans="2:16" ht="21.6" customHeight="1" thickBot="1" x14ac:dyDescent="0.35">
      <c r="B2" s="13" t="s">
        <v>30</v>
      </c>
      <c r="C2" s="13"/>
      <c r="D2" s="13"/>
      <c r="E2" s="13"/>
      <c r="G2" s="11" t="s">
        <v>0</v>
      </c>
      <c r="H2" s="11"/>
      <c r="I2" s="11"/>
      <c r="N2"/>
      <c r="O2"/>
      <c r="P2"/>
    </row>
    <row r="3" spans="2:16" ht="20.100000000000001" customHeight="1" thickTop="1" x14ac:dyDescent="0.3"/>
    <row r="4" spans="2:16" ht="74.400000000000006" customHeight="1" x14ac:dyDescent="0.3">
      <c r="B4" s="8" t="s">
        <v>13</v>
      </c>
      <c r="C4" s="8" t="s">
        <v>24</v>
      </c>
      <c r="D4" s="6" t="s">
        <v>27</v>
      </c>
      <c r="E4" s="6" t="s">
        <v>27</v>
      </c>
      <c r="G4" s="5" t="s">
        <v>13</v>
      </c>
      <c r="H4" s="5" t="s">
        <v>14</v>
      </c>
      <c r="I4" s="5" t="s">
        <v>15</v>
      </c>
    </row>
    <row r="5" spans="2:16" ht="20.100000000000001" customHeight="1" x14ac:dyDescent="0.3">
      <c r="B5" s="3" t="s">
        <v>1</v>
      </c>
      <c r="C5" s="3" t="s">
        <v>2</v>
      </c>
      <c r="D5" s="3" t="str">
        <f>TEXT(REPLACE(REPLACE(C5,4,1,""),7,1,""),"### ### ####")</f>
        <v>166 776 6911</v>
      </c>
      <c r="E5" s="3" t="str">
        <f>TEXT(SUBSTITUTE(C5,"-",""),"### ### ####")</f>
        <v>166 776 6911</v>
      </c>
      <c r="G5" s="3" t="s">
        <v>1</v>
      </c>
      <c r="H5" s="3" t="s">
        <v>2</v>
      </c>
      <c r="I5" s="3" t="str">
        <f t="shared" ref="I5:I10" si="0">TEXT(REPLACE(REPLACE(C5,4,1,""),7,1,""),"### ### ####")</f>
        <v>166 776 6911</v>
      </c>
    </row>
    <row r="6" spans="2:16" ht="20.100000000000001" customHeight="1" x14ac:dyDescent="0.3">
      <c r="B6" s="3" t="s">
        <v>3</v>
      </c>
      <c r="C6" s="3" t="s">
        <v>4</v>
      </c>
      <c r="D6" s="3" t="str">
        <f>TEXT(REPLACE(REPLACE(C6,4,1,""),7,1,""),"### ### ####")</f>
        <v>468 247 1809</v>
      </c>
      <c r="E6" s="3" t="str">
        <f>TEXT(SUBSTITUTE(C6,"-",""),"### ### ####")</f>
        <v>468 247 1809</v>
      </c>
      <c r="G6" s="3" t="s">
        <v>3</v>
      </c>
      <c r="H6" s="3" t="s">
        <v>4</v>
      </c>
      <c r="I6" s="3" t="str">
        <f t="shared" si="0"/>
        <v>468 247 1809</v>
      </c>
    </row>
    <row r="7" spans="2:16" ht="20.100000000000001" customHeight="1" x14ac:dyDescent="0.3">
      <c r="B7" s="3" t="s">
        <v>5</v>
      </c>
      <c r="C7" s="3" t="s">
        <v>16</v>
      </c>
      <c r="D7" s="3" t="str">
        <f>TEXT(REPLACE(REPLACE(C7,4,1,""),7,1,""),"### ### ####")</f>
        <v>773 931 5824</v>
      </c>
      <c r="E7" s="3" t="str">
        <f>TEXT(SUBSTITUTE(C7,"-",""),"### ### ####")</f>
        <v>773 931 5824</v>
      </c>
      <c r="G7" s="3" t="s">
        <v>5</v>
      </c>
      <c r="H7" s="3" t="s">
        <v>16</v>
      </c>
      <c r="I7" s="3" t="str">
        <f t="shared" si="0"/>
        <v>773 931 5824</v>
      </c>
      <c r="O7"/>
      <c r="P7"/>
    </row>
    <row r="8" spans="2:16" ht="20.100000000000001" customHeight="1" x14ac:dyDescent="0.3">
      <c r="B8" s="3" t="s">
        <v>6</v>
      </c>
      <c r="C8" s="3" t="s">
        <v>7</v>
      </c>
      <c r="D8" s="3" t="str">
        <f>TEXT(REPLACE(REPLACE(C8,4,1,""),7,1,""),"### ### ####")</f>
        <v>141 864 1858</v>
      </c>
      <c r="E8" s="3" t="str">
        <f>TEXT(SUBSTITUTE(C8,"-",""),"### ### ####")</f>
        <v>141 864 1858</v>
      </c>
      <c r="G8" s="3" t="s">
        <v>6</v>
      </c>
      <c r="H8" s="3" t="s">
        <v>7</v>
      </c>
      <c r="I8" s="3" t="str">
        <f t="shared" si="0"/>
        <v>141 864 1858</v>
      </c>
      <c r="O8"/>
      <c r="P8"/>
    </row>
    <row r="9" spans="2:16" ht="20.100000000000001" customHeight="1" x14ac:dyDescent="0.3">
      <c r="B9" s="3" t="s">
        <v>8</v>
      </c>
      <c r="C9" s="3" t="s">
        <v>9</v>
      </c>
      <c r="D9" s="3" t="str">
        <f>TEXT(REPLACE(REPLACE(C9,4,1,""),7,1,""),"### ### ####")</f>
        <v>490 230 4721</v>
      </c>
      <c r="E9" s="3" t="str">
        <f>TEXT(SUBSTITUTE(C9,"-",""),"### ### ####")</f>
        <v>490 230 4721</v>
      </c>
      <c r="G9" s="3" t="s">
        <v>8</v>
      </c>
      <c r="H9" s="3" t="s">
        <v>9</v>
      </c>
      <c r="I9" s="3" t="str">
        <f t="shared" si="0"/>
        <v>490 230 4721</v>
      </c>
    </row>
    <row r="10" spans="2:16" ht="20.100000000000001" customHeight="1" x14ac:dyDescent="0.3">
      <c r="B10" s="3" t="s">
        <v>10</v>
      </c>
      <c r="C10" s="3" t="s">
        <v>18</v>
      </c>
      <c r="D10" s="3" t="str">
        <f>TEXT(REPLACE(REPLACE(C10,4,1,""),7,1,""),"### ### ####")</f>
        <v>910 503 0939</v>
      </c>
      <c r="E10" s="3" t="str">
        <f>TEXT(SUBSTITUTE(C10,"-",""),"### ### ####")</f>
        <v>910 503 0939</v>
      </c>
      <c r="G10" s="3" t="s">
        <v>10</v>
      </c>
      <c r="H10" s="3" t="s">
        <v>18</v>
      </c>
      <c r="I10" s="3" t="str">
        <f t="shared" si="0"/>
        <v>910 503 0939</v>
      </c>
    </row>
    <row r="11" spans="2:16" ht="225.75" customHeight="1" x14ac:dyDescent="0.3">
      <c r="K11" s="2"/>
      <c r="L11" s="1" t="s">
        <v>32</v>
      </c>
      <c r="M11" s="1" t="s">
        <v>31</v>
      </c>
    </row>
  </sheetData>
  <mergeCells count="2">
    <mergeCell ref="G2:I2"/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66DD-974C-4357-9627-61F0D9F23803}">
  <dimension ref="B2:O11"/>
  <sheetViews>
    <sheetView showGridLines="0" zoomScale="90" zoomScaleNormal="90" workbookViewId="0">
      <selection activeCell="D10" sqref="D10"/>
    </sheetView>
  </sheetViews>
  <sheetFormatPr defaultColWidth="9.109375" defaultRowHeight="20.100000000000001" customHeight="1" x14ac:dyDescent="0.3"/>
  <cols>
    <col min="1" max="1" width="4.44140625" style="1" customWidth="1"/>
    <col min="2" max="2" width="15" style="1" customWidth="1"/>
    <col min="3" max="3" width="19.44140625" style="1" customWidth="1"/>
    <col min="4" max="4" width="27.109375" style="1" customWidth="1"/>
    <col min="5" max="5" width="35" style="1" customWidth="1"/>
    <col min="6" max="6" width="19.109375" style="1" customWidth="1"/>
    <col min="7" max="7" width="18.88671875" style="1" customWidth="1"/>
    <col min="8" max="8" width="26.109375" style="1" customWidth="1"/>
    <col min="9" max="9" width="15" style="1" bestFit="1" customWidth="1"/>
    <col min="10" max="10" width="17.6640625" style="1" customWidth="1"/>
    <col min="11" max="11" width="18.44140625" style="1" customWidth="1"/>
    <col min="12" max="12" width="23.109375" style="1" bestFit="1" customWidth="1"/>
    <col min="13" max="13" width="4.332031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5" ht="46.5" customHeight="1" thickBot="1" x14ac:dyDescent="0.35">
      <c r="B2" s="10" t="s">
        <v>35</v>
      </c>
      <c r="C2" s="10"/>
      <c r="D2" s="10"/>
      <c r="E2"/>
      <c r="F2" s="11" t="s">
        <v>0</v>
      </c>
      <c r="G2" s="11"/>
      <c r="H2" s="11"/>
      <c r="M2"/>
      <c r="N2"/>
      <c r="O2"/>
    </row>
    <row r="3" spans="2:15" ht="20.100000000000001" customHeight="1" thickTop="1" x14ac:dyDescent="0.3"/>
    <row r="4" spans="2:15" ht="46.8" x14ac:dyDescent="0.3">
      <c r="B4" s="8" t="s">
        <v>13</v>
      </c>
      <c r="C4" s="8" t="s">
        <v>24</v>
      </c>
      <c r="D4" s="6" t="s">
        <v>27</v>
      </c>
      <c r="F4" s="5" t="s">
        <v>13</v>
      </c>
      <c r="G4" s="5" t="s">
        <v>14</v>
      </c>
      <c r="H4" s="5" t="s">
        <v>15</v>
      </c>
    </row>
    <row r="5" spans="2:15" ht="20.100000000000001" customHeight="1" x14ac:dyDescent="0.3">
      <c r="B5" s="3" t="s">
        <v>1</v>
      </c>
      <c r="C5" s="3" t="s">
        <v>2</v>
      </c>
      <c r="D5" s="3" t="str">
        <f>"+1 "&amp;C5</f>
        <v>+1 166-776-6911</v>
      </c>
      <c r="F5" s="3" t="s">
        <v>1</v>
      </c>
      <c r="G5" s="3" t="s">
        <v>2</v>
      </c>
      <c r="H5" s="3"/>
    </row>
    <row r="6" spans="2:15" ht="20.100000000000001" customHeight="1" x14ac:dyDescent="0.3">
      <c r="B6" s="3" t="s">
        <v>3</v>
      </c>
      <c r="C6" s="3" t="s">
        <v>4</v>
      </c>
      <c r="D6" s="3" t="str">
        <f t="shared" ref="D6:D10" si="0">"+1 "&amp;C6</f>
        <v>+1 468-247-1809</v>
      </c>
      <c r="F6" s="3" t="s">
        <v>3</v>
      </c>
      <c r="G6" s="3" t="s">
        <v>4</v>
      </c>
      <c r="H6" s="3"/>
    </row>
    <row r="7" spans="2:15" ht="20.100000000000001" customHeight="1" x14ac:dyDescent="0.3">
      <c r="B7" s="3" t="s">
        <v>5</v>
      </c>
      <c r="C7" s="3" t="s">
        <v>16</v>
      </c>
      <c r="D7" s="3" t="str">
        <f t="shared" si="0"/>
        <v>+1 773-931-5824</v>
      </c>
      <c r="F7" s="3" t="s">
        <v>5</v>
      </c>
      <c r="G7" s="3" t="s">
        <v>16</v>
      </c>
      <c r="H7" s="3"/>
      <c r="N7"/>
      <c r="O7"/>
    </row>
    <row r="8" spans="2:15" ht="20.100000000000001" customHeight="1" x14ac:dyDescent="0.3">
      <c r="B8" s="3" t="s">
        <v>6</v>
      </c>
      <c r="C8" s="3" t="s">
        <v>17</v>
      </c>
      <c r="D8" s="3" t="str">
        <f t="shared" si="0"/>
        <v>+1 141-8641-858</v>
      </c>
      <c r="F8" s="3" t="s">
        <v>6</v>
      </c>
      <c r="G8" s="3" t="s">
        <v>17</v>
      </c>
      <c r="H8" s="3"/>
      <c r="N8"/>
      <c r="O8"/>
    </row>
    <row r="9" spans="2:15" ht="20.100000000000001" customHeight="1" x14ac:dyDescent="0.3">
      <c r="B9" s="3" t="s">
        <v>8</v>
      </c>
      <c r="C9" s="3" t="s">
        <v>9</v>
      </c>
      <c r="D9" s="3" t="str">
        <f t="shared" si="0"/>
        <v>+1 490-230-4721</v>
      </c>
      <c r="F9" s="3" t="s">
        <v>8</v>
      </c>
      <c r="G9" s="3" t="s">
        <v>9</v>
      </c>
      <c r="H9" s="3"/>
    </row>
    <row r="10" spans="2:15" ht="20.100000000000001" customHeight="1" x14ac:dyDescent="0.3">
      <c r="B10" s="3" t="s">
        <v>10</v>
      </c>
      <c r="C10" s="3" t="s">
        <v>18</v>
      </c>
      <c r="D10" s="3" t="str">
        <f t="shared" si="0"/>
        <v>+1 910-503-0939</v>
      </c>
      <c r="F10" s="3" t="s">
        <v>10</v>
      </c>
      <c r="G10" s="3" t="s">
        <v>18</v>
      </c>
      <c r="H10" s="3"/>
    </row>
    <row r="11" spans="2:15" ht="228" customHeight="1" x14ac:dyDescent="0.3">
      <c r="J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M11"/>
  <sheetViews>
    <sheetView showGridLines="0" topLeftCell="B1" zoomScale="90" zoomScaleNormal="90" workbookViewId="0">
      <selection activeCell="D5" sqref="D5"/>
    </sheetView>
  </sheetViews>
  <sheetFormatPr defaultColWidth="9.109375" defaultRowHeight="20.100000000000001" customHeight="1" x14ac:dyDescent="0.3"/>
  <cols>
    <col min="1" max="1" width="4.44140625" style="1" customWidth="1"/>
    <col min="2" max="2" width="15.44140625" style="1" customWidth="1"/>
    <col min="3" max="3" width="18.6640625" style="1" customWidth="1"/>
    <col min="4" max="4" width="33.77734375" style="1" customWidth="1"/>
    <col min="5" max="5" width="30.33203125" style="1" customWidth="1"/>
    <col min="6" max="6" width="14.88671875" style="1" customWidth="1"/>
    <col min="7" max="7" width="16.44140625" style="1" bestFit="1" customWidth="1"/>
    <col min="8" max="8" width="23.109375" style="1" bestFit="1" customWidth="1"/>
    <col min="9" max="9" width="15" style="1" bestFit="1" customWidth="1"/>
    <col min="10" max="10" width="18.6640625" style="1" customWidth="1"/>
    <col min="11" max="11" width="23.109375" style="1" bestFit="1" customWidth="1"/>
    <col min="12" max="12" width="4.88671875" style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24.6" customHeight="1" thickBot="1" x14ac:dyDescent="0.35">
      <c r="B2" s="10" t="s">
        <v>36</v>
      </c>
      <c r="C2" s="10"/>
      <c r="D2" s="10"/>
      <c r="E2"/>
      <c r="F2" s="10" t="s">
        <v>0</v>
      </c>
      <c r="G2" s="10"/>
      <c r="H2" s="10"/>
      <c r="L2"/>
      <c r="M2"/>
    </row>
    <row r="3" spans="2:13" ht="20.100000000000001" customHeight="1" thickTop="1" x14ac:dyDescent="0.3"/>
    <row r="4" spans="2:13" ht="31.2" x14ac:dyDescent="0.3">
      <c r="B4" s="8" t="s">
        <v>13</v>
      </c>
      <c r="C4" s="8" t="s">
        <v>24</v>
      </c>
      <c r="D4" s="6" t="s">
        <v>27</v>
      </c>
      <c r="F4" s="5" t="s">
        <v>13</v>
      </c>
      <c r="G4" s="5" t="s">
        <v>14</v>
      </c>
      <c r="H4" s="5" t="s">
        <v>15</v>
      </c>
      <c r="M4"/>
    </row>
    <row r="5" spans="2:13" ht="20.100000000000001" customHeight="1" x14ac:dyDescent="0.3">
      <c r="B5" s="3" t="s">
        <v>1</v>
      </c>
      <c r="C5" s="3">
        <v>1667766911</v>
      </c>
      <c r="D5" s="3" t="str">
        <f t="shared" ref="D5:D10" si="0">TEXT(C5, "(###) ### ####")</f>
        <v>(166) 776 6911</v>
      </c>
      <c r="F5" s="3" t="s">
        <v>1</v>
      </c>
      <c r="G5" s="3">
        <v>1667766911</v>
      </c>
      <c r="H5" s="3" t="str">
        <f>TEXT(G5,"000-000-0000")</f>
        <v>166-776-6911</v>
      </c>
      <c r="I5" s="1">
        <f>VALUE(123-3)+4</f>
        <v>124</v>
      </c>
      <c r="M5"/>
    </row>
    <row r="6" spans="2:13" ht="20.100000000000001" customHeight="1" x14ac:dyDescent="0.3">
      <c r="B6" s="3" t="s">
        <v>3</v>
      </c>
      <c r="C6" s="3">
        <v>4682471809</v>
      </c>
      <c r="D6" s="3" t="str">
        <f t="shared" si="0"/>
        <v>(468) 247 1809</v>
      </c>
      <c r="F6" s="3" t="s">
        <v>3</v>
      </c>
      <c r="G6" s="3">
        <v>4682471809</v>
      </c>
      <c r="H6" s="3"/>
      <c r="M6"/>
    </row>
    <row r="7" spans="2:13" ht="20.100000000000001" customHeight="1" x14ac:dyDescent="0.3">
      <c r="B7" s="3" t="s">
        <v>5</v>
      </c>
      <c r="C7" s="3">
        <v>7739315824</v>
      </c>
      <c r="D7" s="3" t="str">
        <f t="shared" si="0"/>
        <v>(773) 931 5824</v>
      </c>
      <c r="F7" s="3" t="s">
        <v>5</v>
      </c>
      <c r="G7" s="3">
        <v>7739315824</v>
      </c>
      <c r="H7" s="3"/>
      <c r="M7"/>
    </row>
    <row r="8" spans="2:13" ht="20.100000000000001" customHeight="1" x14ac:dyDescent="0.3">
      <c r="B8" s="3" t="s">
        <v>6</v>
      </c>
      <c r="C8" s="3">
        <v>1418641858</v>
      </c>
      <c r="D8" s="3" t="str">
        <f t="shared" si="0"/>
        <v>(141) 864 1858</v>
      </c>
      <c r="F8" s="3" t="s">
        <v>6</v>
      </c>
      <c r="G8" s="3">
        <v>1418641858</v>
      </c>
      <c r="H8" s="3"/>
      <c r="M8"/>
    </row>
    <row r="9" spans="2:13" ht="20.100000000000001" customHeight="1" x14ac:dyDescent="0.3">
      <c r="B9" s="3" t="s">
        <v>8</v>
      </c>
      <c r="C9" s="3">
        <v>4902304721</v>
      </c>
      <c r="D9" s="3" t="str">
        <f t="shared" si="0"/>
        <v>(490) 230 4721</v>
      </c>
      <c r="F9" s="3" t="s">
        <v>8</v>
      </c>
      <c r="G9" s="3">
        <v>4902304721</v>
      </c>
      <c r="H9" s="3"/>
      <c r="M9"/>
    </row>
    <row r="10" spans="2:13" ht="20.100000000000001" customHeight="1" x14ac:dyDescent="0.3">
      <c r="B10" s="3" t="s">
        <v>10</v>
      </c>
      <c r="C10" s="3">
        <v>9105030939</v>
      </c>
      <c r="D10" s="3" t="str">
        <f t="shared" si="0"/>
        <v>(910) 503 0939</v>
      </c>
      <c r="F10" s="3" t="s">
        <v>10</v>
      </c>
      <c r="G10" s="3">
        <v>9105030939</v>
      </c>
      <c r="H10" s="3"/>
      <c r="M10"/>
    </row>
    <row r="11" spans="2:13" ht="98.25" customHeight="1" x14ac:dyDescent="0.3">
      <c r="J11" s="2"/>
    </row>
  </sheetData>
  <mergeCells count="2">
    <mergeCell ref="F2:H2"/>
    <mergeCell ref="B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C4D1-BF24-4911-BF06-9FE7353AE7A7}">
  <dimension ref="B2:N11"/>
  <sheetViews>
    <sheetView showGridLines="0" tabSelected="1" workbookViewId="0">
      <selection activeCell="C5" sqref="C5:C10"/>
    </sheetView>
  </sheetViews>
  <sheetFormatPr defaultColWidth="9.109375" defaultRowHeight="20.100000000000001" customHeight="1" x14ac:dyDescent="0.3"/>
  <cols>
    <col min="1" max="1" width="4.44140625" style="1" customWidth="1"/>
    <col min="2" max="2" width="16.6640625" style="1" customWidth="1"/>
    <col min="3" max="3" width="18" style="1" customWidth="1"/>
    <col min="4" max="4" width="176.6640625" style="1" customWidth="1"/>
    <col min="5" max="5" width="13.88671875" style="1" customWidth="1"/>
    <col min="6" max="6" width="14" style="1" bestFit="1" customWidth="1"/>
    <col min="7" max="7" width="23.109375" style="1" bestFit="1" customWidth="1"/>
    <col min="8" max="8" width="15" style="1" bestFit="1" customWidth="1"/>
    <col min="9" max="9" width="17.6640625" style="1" customWidth="1"/>
    <col min="10" max="10" width="18.44140625" style="1" customWidth="1"/>
    <col min="11" max="11" width="23.109375" style="1" bestFit="1" customWidth="1"/>
    <col min="12" max="12" width="4.33203125" style="1" customWidth="1"/>
    <col min="13" max="13" width="13.6640625" style="1" bestFit="1" customWidth="1"/>
    <col min="14" max="14" width="12.44140625" style="1" bestFit="1" customWidth="1"/>
    <col min="15" max="16384" width="9.109375" style="1"/>
  </cols>
  <sheetData>
    <row r="2" spans="2:14" ht="21.6" thickBot="1" x14ac:dyDescent="0.35">
      <c r="B2" s="10" t="s">
        <v>33</v>
      </c>
      <c r="C2" s="10"/>
      <c r="D2"/>
      <c r="E2" s="11"/>
      <c r="F2" s="11"/>
      <c r="G2" s="11"/>
      <c r="L2"/>
      <c r="M2"/>
      <c r="N2"/>
    </row>
    <row r="3" spans="2:14" ht="20.100000000000001" customHeight="1" thickTop="1" x14ac:dyDescent="0.3"/>
    <row r="4" spans="2:14" ht="34.5" customHeight="1" x14ac:dyDescent="0.3">
      <c r="B4" s="8" t="s">
        <v>13</v>
      </c>
      <c r="C4" s="8" t="s">
        <v>24</v>
      </c>
      <c r="E4" s="5"/>
      <c r="F4" s="5"/>
      <c r="G4" s="5"/>
    </row>
    <row r="5" spans="2:14" ht="20.100000000000001" customHeight="1" x14ac:dyDescent="0.3">
      <c r="B5" s="3" t="s">
        <v>1</v>
      </c>
      <c r="C5" s="3">
        <v>1234567891</v>
      </c>
      <c r="E5" s="3"/>
      <c r="F5" s="3"/>
      <c r="G5" s="3"/>
    </row>
    <row r="6" spans="2:14" ht="20.100000000000001" customHeight="1" x14ac:dyDescent="0.3">
      <c r="B6" s="3" t="s">
        <v>3</v>
      </c>
      <c r="C6" s="3"/>
      <c r="E6" s="3"/>
      <c r="F6" s="3"/>
      <c r="G6" s="3"/>
    </row>
    <row r="7" spans="2:14" ht="20.100000000000001" customHeight="1" x14ac:dyDescent="0.3">
      <c r="B7" s="3" t="s">
        <v>5</v>
      </c>
      <c r="C7" s="3"/>
      <c r="E7" s="3"/>
      <c r="F7" s="3"/>
      <c r="G7" s="3"/>
      <c r="M7"/>
      <c r="N7"/>
    </row>
    <row r="8" spans="2:14" ht="20.100000000000001" customHeight="1" x14ac:dyDescent="0.3">
      <c r="B8" s="3" t="s">
        <v>6</v>
      </c>
      <c r="C8" s="3"/>
      <c r="E8" s="3"/>
      <c r="F8" s="3"/>
      <c r="G8" s="3"/>
      <c r="M8"/>
      <c r="N8"/>
    </row>
    <row r="9" spans="2:14" ht="20.100000000000001" customHeight="1" x14ac:dyDescent="0.3">
      <c r="B9" s="3" t="s">
        <v>8</v>
      </c>
      <c r="C9" s="3"/>
      <c r="E9" s="3"/>
      <c r="F9" s="3"/>
      <c r="G9" s="3"/>
    </row>
    <row r="10" spans="2:14" ht="20.100000000000001" customHeight="1" x14ac:dyDescent="0.3">
      <c r="B10" s="3" t="s">
        <v>10</v>
      </c>
      <c r="C10" s="3"/>
      <c r="E10" s="3"/>
      <c r="F10" s="3"/>
      <c r="G10" s="3"/>
    </row>
    <row r="11" spans="2:14" ht="225.75" customHeight="1" x14ac:dyDescent="0.3">
      <c r="I11" s="2"/>
      <c r="J11" s="1" t="s">
        <v>32</v>
      </c>
      <c r="K11" s="1" t="s">
        <v>31</v>
      </c>
    </row>
  </sheetData>
  <mergeCells count="2">
    <mergeCell ref="B2:C2"/>
    <mergeCell ref="E2:G2"/>
  </mergeCells>
  <dataValidations count="1">
    <dataValidation type="custom" allowBlank="1" showInputMessage="1" showErrorMessage="1" sqref="C5 C7:C10 C6" xr:uid="{BD8FBD7A-EAE3-4DEE-A5CE-8933F5B5E387}">
      <formula1>AND(ISNUMBER(C5),LEN(C5)=10)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Dataset</vt:lpstr>
      <vt:lpstr>1.1 TEXT and SUBSTITUTE</vt:lpstr>
      <vt:lpstr>1.2 TEXTSPLIT, TEXTJOIN</vt:lpstr>
      <vt:lpstr>DATASET 2</vt:lpstr>
      <vt:lpstr>2.1 left right mid</vt:lpstr>
      <vt:lpstr>2.2 replace</vt:lpstr>
      <vt:lpstr>2.3 Adding Country Code</vt:lpstr>
      <vt:lpstr>2.4 Custom Format</vt:lpstr>
      <vt:lpstr>DataValidation</vt:lpstr>
      <vt:lpstr>substitute TEXT</vt:lpstr>
      <vt:lpstr>main</vt:lpstr>
      <vt:lpstr>IF OR</vt:lpstr>
      <vt:lpstr>IF COUNTIF</vt:lpstr>
      <vt:lpstr>IF Today</vt:lpstr>
      <vt:lpstr>IF 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Md. Aniruddah Alam</cp:lastModifiedBy>
  <dcterms:created xsi:type="dcterms:W3CDTF">2015-06-05T18:17:20Z</dcterms:created>
  <dcterms:modified xsi:type="dcterms:W3CDTF">2024-01-24T09:25:00Z</dcterms:modified>
</cp:coreProperties>
</file>