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:\Softeko\82. how to calculate average turnaround time in excel\"/>
    </mc:Choice>
  </mc:AlternateContent>
  <xr:revisionPtr revIDLastSave="0" documentId="13_ncr:1_{746C2489-D31B-474E-BB41-780E391B39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vg TAT" sheetId="1" r:id="rId1"/>
    <sheet name="Avg TAT Days" sheetId="2" r:id="rId2"/>
    <sheet name="Avg TAT with Cond." sheetId="5" r:id="rId3"/>
    <sheet name="Avg TAT with Conds.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8" l="1"/>
  <c r="E12" i="5"/>
  <c r="E9" i="8"/>
  <c r="E8" i="8"/>
  <c r="E7" i="8"/>
  <c r="E6" i="8"/>
  <c r="E5" i="8"/>
  <c r="E5" i="5"/>
  <c r="E7" i="5"/>
  <c r="E9" i="5"/>
  <c r="E8" i="5"/>
  <c r="E6" i="5"/>
  <c r="E11" i="5"/>
  <c r="E11" i="2"/>
  <c r="E6" i="2"/>
  <c r="E7" i="2"/>
  <c r="E8" i="2"/>
  <c r="E9" i="2"/>
  <c r="E5" i="2"/>
  <c r="E6" i="1"/>
  <c r="E7" i="1"/>
  <c r="E8" i="1"/>
  <c r="E9" i="1"/>
  <c r="E5" i="1"/>
  <c r="E11" i="1" s="1"/>
  <c r="E11" i="8" l="1"/>
</calcChain>
</file>

<file path=xl/sharedStrings.xml><?xml version="1.0" encoding="utf-8"?>
<sst xmlns="http://schemas.openxmlformats.org/spreadsheetml/2006/main" count="63" uniqueCount="32">
  <si>
    <t>Project</t>
  </si>
  <si>
    <t>Project 1</t>
  </si>
  <si>
    <t>Project 2</t>
  </si>
  <si>
    <t>Project 3</t>
  </si>
  <si>
    <t>Project 4</t>
  </si>
  <si>
    <t>Project 5</t>
  </si>
  <si>
    <t>Start Time</t>
  </si>
  <si>
    <t>End Time</t>
  </si>
  <si>
    <t>Turnaround Time</t>
  </si>
  <si>
    <t>Average Turnaround Time</t>
  </si>
  <si>
    <t>Start Date</t>
  </si>
  <si>
    <t>End Date</t>
  </si>
  <si>
    <t>Turnaround Days</t>
  </si>
  <si>
    <t>Calculate Average Turnaround Time</t>
  </si>
  <si>
    <t>Average Turnaround Time except "8:28:35 AM"</t>
  </si>
  <si>
    <t>Calculate Average Turnaround Time with One Condition</t>
  </si>
  <si>
    <t>Calculate Average Turnaround Time with Multiple Conditions</t>
  </si>
  <si>
    <t>Exclude Times</t>
  </si>
  <si>
    <t>Average Turnaround Time with Excluded Times</t>
  </si>
  <si>
    <t>Calculate Average Turnaround Time (in Days)</t>
  </si>
  <si>
    <t>Formula</t>
  </si>
  <si>
    <t>=D5-C5</t>
  </si>
  <si>
    <t>=D6-C6</t>
  </si>
  <si>
    <t>=D7-C7</t>
  </si>
  <si>
    <t>=D8-C8</t>
  </si>
  <si>
    <t>=D9-C9</t>
  </si>
  <si>
    <t>=AVERAGE(E5:E9)</t>
  </si>
  <si>
    <t>=NETWORKDAYS(C5,D5)</t>
  </si>
  <si>
    <t>=NETWORKDAYS(C6,D6)</t>
  </si>
  <si>
    <t>=NETWORKDAYS(C7,D7)</t>
  </si>
  <si>
    <t>=NETWORKDAYS(C8,D8)</t>
  </si>
  <si>
    <t>=NETWORKDAYS(C9,D9)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</si>
</sst>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F400]h:mm:ss\ AM/PM"/>
    <numFmt numFmtId="167" formatCode="m/d/yyyy;@"/>
  </numFmts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1" fontId="2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4" borderId="1" xfId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21" fontId="2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166" fontId="2" fillId="6" borderId="2" xfId="0" applyNumberFormat="1" applyFont="1" applyFill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 vertical="center"/>
    </xf>
    <xf numFmtId="21" fontId="6" fillId="3" borderId="2" xfId="0" applyNumberFormat="1" applyFont="1" applyFill="1" applyBorder="1" applyAlignment="1">
      <alignment horizontal="center" vertical="center"/>
    </xf>
    <xf numFmtId="19" fontId="2" fillId="0" borderId="2" xfId="0" applyNumberFormat="1" applyFont="1" applyBorder="1" applyAlignment="1">
      <alignment horizontal="center" vertical="center"/>
    </xf>
    <xf numFmtId="49" fontId="7" fillId="7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"/>
  <sheetViews>
    <sheetView showGridLines="0" tabSelected="1" workbookViewId="0">
      <selection activeCell="E11" sqref="E11"/>
    </sheetView>
  </sheetViews>
  <sheetFormatPr defaultRowHeight="20.100000000000001" customHeight="1" x14ac:dyDescent="0.25"/>
  <cols>
    <col min="1" max="1" width="2.7109375" style="1" customWidth="1"/>
    <col min="2" max="2" width="15.85546875" style="1" customWidth="1"/>
    <col min="3" max="3" width="17.7109375" style="1" customWidth="1"/>
    <col min="4" max="4" width="16.28515625" style="1" customWidth="1"/>
    <col min="5" max="5" width="22.42578125" style="1" customWidth="1"/>
    <col min="6" max="6" width="19.140625" style="1" customWidth="1"/>
    <col min="7" max="7" width="16" style="1" customWidth="1"/>
    <col min="8" max="16384" width="9.140625" style="1"/>
  </cols>
  <sheetData>
    <row r="2" spans="2:6" ht="20.100000000000001" customHeight="1" thickBot="1" x14ac:dyDescent="0.3">
      <c r="B2" s="8" t="s">
        <v>13</v>
      </c>
      <c r="C2" s="8"/>
      <c r="D2" s="8"/>
      <c r="E2" s="8"/>
      <c r="F2" s="8"/>
    </row>
    <row r="3" spans="2:6" ht="20.100000000000001" customHeight="1" thickTop="1" x14ac:dyDescent="0.25"/>
    <row r="4" spans="2:6" ht="20.100000000000001" customHeight="1" x14ac:dyDescent="0.25">
      <c r="B4" s="5" t="s">
        <v>0</v>
      </c>
      <c r="C4" s="5" t="s">
        <v>6</v>
      </c>
      <c r="D4" s="5" t="s">
        <v>7</v>
      </c>
      <c r="E4" s="5" t="s">
        <v>8</v>
      </c>
      <c r="F4" s="13" t="s">
        <v>20</v>
      </c>
    </row>
    <row r="5" spans="2:6" ht="20.100000000000001" customHeight="1" x14ac:dyDescent="0.25">
      <c r="B5" s="3" t="s">
        <v>1</v>
      </c>
      <c r="C5" s="4">
        <v>0.35417824074074072</v>
      </c>
      <c r="D5" s="4">
        <v>0.67719907407407398</v>
      </c>
      <c r="E5" s="10">
        <f>D5-C5</f>
        <v>0.32302083333333326</v>
      </c>
      <c r="F5" s="28" t="s">
        <v>21</v>
      </c>
    </row>
    <row r="6" spans="2:6" ht="20.100000000000001" customHeight="1" x14ac:dyDescent="0.25">
      <c r="B6" s="3" t="s">
        <v>2</v>
      </c>
      <c r="C6" s="4">
        <v>0.36425925925925928</v>
      </c>
      <c r="D6" s="4">
        <v>0.71666666666666667</v>
      </c>
      <c r="E6" s="10">
        <f t="shared" ref="E6:E9" si="0">D6-C6</f>
        <v>0.35240740740740739</v>
      </c>
      <c r="F6" s="28" t="s">
        <v>22</v>
      </c>
    </row>
    <row r="7" spans="2:6" ht="20.100000000000001" customHeight="1" x14ac:dyDescent="0.25">
      <c r="B7" s="3" t="s">
        <v>3</v>
      </c>
      <c r="C7" s="4">
        <v>0.37638888888888888</v>
      </c>
      <c r="D7" s="4">
        <v>0.72957175925925932</v>
      </c>
      <c r="E7" s="10">
        <f t="shared" si="0"/>
        <v>0.35318287037037044</v>
      </c>
      <c r="F7" s="28" t="s">
        <v>23</v>
      </c>
    </row>
    <row r="8" spans="2:6" ht="20.100000000000001" customHeight="1" x14ac:dyDescent="0.25">
      <c r="B8" s="3" t="s">
        <v>4</v>
      </c>
      <c r="C8" s="4">
        <v>0.39976851851851852</v>
      </c>
      <c r="D8" s="4">
        <v>0.78771990740740738</v>
      </c>
      <c r="E8" s="10">
        <f t="shared" si="0"/>
        <v>0.38795138888888886</v>
      </c>
      <c r="F8" s="28" t="s">
        <v>24</v>
      </c>
    </row>
    <row r="9" spans="2:6" ht="20.100000000000001" customHeight="1" x14ac:dyDescent="0.25">
      <c r="B9" s="3" t="s">
        <v>5</v>
      </c>
      <c r="C9" s="4">
        <v>0.41692129629629626</v>
      </c>
      <c r="D9" s="4">
        <v>0.78133101851851849</v>
      </c>
      <c r="E9" s="10">
        <f t="shared" si="0"/>
        <v>0.36440972222222223</v>
      </c>
      <c r="F9" s="28" t="s">
        <v>25</v>
      </c>
    </row>
    <row r="10" spans="2:6" ht="12.75" customHeight="1" x14ac:dyDescent="0.25">
      <c r="F10" s="29"/>
    </row>
    <row r="11" spans="2:6" ht="20.100000000000001" customHeight="1" x14ac:dyDescent="0.25">
      <c r="B11" s="25" t="s">
        <v>9</v>
      </c>
      <c r="C11" s="27"/>
      <c r="D11" s="26"/>
      <c r="E11" s="6">
        <f>AVERAGE(E5:E9)</f>
        <v>0.35619444444444442</v>
      </c>
      <c r="F11" s="23" t="s">
        <v>26</v>
      </c>
    </row>
  </sheetData>
  <mergeCells count="2">
    <mergeCell ref="B11:D11"/>
    <mergeCell ref="B2:F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B989-1F14-4332-AF02-F4108378C77F}">
  <dimension ref="B2:F11"/>
  <sheetViews>
    <sheetView showGridLines="0" workbookViewId="0">
      <selection activeCell="E11" sqref="E11"/>
    </sheetView>
  </sheetViews>
  <sheetFormatPr defaultRowHeight="20.100000000000001" customHeight="1" x14ac:dyDescent="0.25"/>
  <cols>
    <col min="1" max="1" width="2.5703125" style="1" customWidth="1"/>
    <col min="2" max="2" width="15.85546875" style="1" customWidth="1"/>
    <col min="3" max="3" width="17.7109375" style="1" customWidth="1"/>
    <col min="4" max="4" width="16.28515625" style="1" customWidth="1"/>
    <col min="5" max="5" width="22.42578125" style="1" customWidth="1"/>
    <col min="6" max="6" width="27.7109375" style="1" customWidth="1"/>
    <col min="7" max="16384" width="9.140625" style="1"/>
  </cols>
  <sheetData>
    <row r="2" spans="2:6" ht="20.100000000000001" customHeight="1" thickBot="1" x14ac:dyDescent="0.3">
      <c r="B2" s="8" t="s">
        <v>19</v>
      </c>
      <c r="C2" s="8"/>
      <c r="D2" s="8"/>
      <c r="E2" s="8"/>
      <c r="F2" s="8"/>
    </row>
    <row r="3" spans="2:6" ht="20.100000000000001" customHeight="1" thickTop="1" x14ac:dyDescent="0.25"/>
    <row r="4" spans="2:6" ht="20.100000000000001" customHeight="1" x14ac:dyDescent="0.25">
      <c r="B4" s="5" t="s">
        <v>0</v>
      </c>
      <c r="C4" s="5" t="s">
        <v>10</v>
      </c>
      <c r="D4" s="5" t="s">
        <v>11</v>
      </c>
      <c r="E4" s="5" t="s">
        <v>12</v>
      </c>
      <c r="F4" s="13" t="s">
        <v>20</v>
      </c>
    </row>
    <row r="5" spans="2:6" ht="20.100000000000001" customHeight="1" x14ac:dyDescent="0.25">
      <c r="B5" s="3" t="s">
        <v>1</v>
      </c>
      <c r="C5" s="12">
        <v>36902</v>
      </c>
      <c r="D5" s="12">
        <v>36926</v>
      </c>
      <c r="E5" s="14">
        <f>NETWORKDAYS(C5,D5)</f>
        <v>17</v>
      </c>
      <c r="F5" s="28" t="s">
        <v>27</v>
      </c>
    </row>
    <row r="6" spans="2:6" ht="20.100000000000001" customHeight="1" x14ac:dyDescent="0.25">
      <c r="B6" s="3" t="s">
        <v>2</v>
      </c>
      <c r="C6" s="12">
        <v>37328</v>
      </c>
      <c r="D6" s="12">
        <v>37369</v>
      </c>
      <c r="E6" s="14">
        <f t="shared" ref="E6:E9" si="0">NETWORKDAYS(C6,D6)</f>
        <v>30</v>
      </c>
      <c r="F6" s="28" t="s">
        <v>28</v>
      </c>
    </row>
    <row r="7" spans="2:6" ht="20.100000000000001" customHeight="1" x14ac:dyDescent="0.25">
      <c r="B7" s="3" t="s">
        <v>3</v>
      </c>
      <c r="C7" s="12">
        <v>37793</v>
      </c>
      <c r="D7" s="12">
        <v>37906</v>
      </c>
      <c r="E7" s="14">
        <f t="shared" si="0"/>
        <v>80</v>
      </c>
      <c r="F7" s="28" t="s">
        <v>29</v>
      </c>
    </row>
    <row r="8" spans="2:6" ht="20.100000000000001" customHeight="1" x14ac:dyDescent="0.25">
      <c r="B8" s="3" t="s">
        <v>4</v>
      </c>
      <c r="C8" s="12">
        <v>38115</v>
      </c>
      <c r="D8" s="12">
        <v>38207</v>
      </c>
      <c r="E8" s="14">
        <f t="shared" si="0"/>
        <v>65</v>
      </c>
      <c r="F8" s="28" t="s">
        <v>30</v>
      </c>
    </row>
    <row r="9" spans="2:6" ht="20.100000000000001" customHeight="1" x14ac:dyDescent="0.25">
      <c r="B9" s="3" t="s">
        <v>5</v>
      </c>
      <c r="C9" s="12">
        <v>38610</v>
      </c>
      <c r="D9" s="12">
        <v>38697</v>
      </c>
      <c r="E9" s="14">
        <f t="shared" si="0"/>
        <v>62</v>
      </c>
      <c r="F9" s="28" t="s">
        <v>31</v>
      </c>
    </row>
    <row r="10" spans="2:6" ht="12.75" customHeight="1" x14ac:dyDescent="0.25">
      <c r="E10" s="15"/>
    </row>
    <row r="11" spans="2:6" ht="20.100000000000001" customHeight="1" x14ac:dyDescent="0.25">
      <c r="B11" s="9" t="s">
        <v>9</v>
      </c>
      <c r="C11" s="9"/>
      <c r="D11" s="9"/>
      <c r="E11" s="16">
        <f>AVERAGE(E5:E9)</f>
        <v>50.8</v>
      </c>
      <c r="F11" s="23" t="s">
        <v>26</v>
      </c>
    </row>
  </sheetData>
  <mergeCells count="2">
    <mergeCell ref="B11:D11"/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3DE1-0505-4E72-A7A6-2656F9907850}">
  <dimension ref="B2:G12"/>
  <sheetViews>
    <sheetView showGridLines="0" workbookViewId="0">
      <selection activeCell="E12" sqref="E12"/>
    </sheetView>
  </sheetViews>
  <sheetFormatPr defaultRowHeight="20.100000000000001" customHeight="1" x14ac:dyDescent="0.25"/>
  <cols>
    <col min="1" max="1" width="3" style="11" customWidth="1"/>
    <col min="2" max="2" width="15.85546875" style="11" customWidth="1"/>
    <col min="3" max="3" width="17.7109375" style="11" customWidth="1"/>
    <col min="4" max="4" width="16.28515625" style="11" customWidth="1"/>
    <col min="5" max="5" width="22.42578125" style="11" customWidth="1"/>
    <col min="6" max="6" width="15.85546875" style="11" customWidth="1"/>
    <col min="7" max="7" width="15.7109375" style="11" customWidth="1"/>
    <col min="8" max="16384" width="9.140625" style="11"/>
  </cols>
  <sheetData>
    <row r="2" spans="2:7" ht="20.100000000000001" customHeight="1" thickBot="1" x14ac:dyDescent="0.3">
      <c r="B2" s="8" t="s">
        <v>15</v>
      </c>
      <c r="C2" s="8"/>
      <c r="D2" s="8"/>
      <c r="E2" s="8"/>
    </row>
    <row r="3" spans="2:7" ht="20.100000000000001" customHeight="1" thickTop="1" x14ac:dyDescent="0.25"/>
    <row r="4" spans="2:7" ht="20.100000000000001" customHeight="1" x14ac:dyDescent="0.25">
      <c r="B4" s="13" t="s">
        <v>0</v>
      </c>
      <c r="C4" s="13" t="s">
        <v>6</v>
      </c>
      <c r="D4" s="13" t="s">
        <v>7</v>
      </c>
      <c r="E4" s="13" t="s">
        <v>8</v>
      </c>
    </row>
    <row r="5" spans="2:7" ht="20.100000000000001" customHeight="1" x14ac:dyDescent="0.25">
      <c r="B5" s="3" t="s">
        <v>1</v>
      </c>
      <c r="C5" s="4">
        <v>0.35417824074074072</v>
      </c>
      <c r="D5" s="4">
        <v>0.67719907407407398</v>
      </c>
      <c r="E5" s="17">
        <f>D5-C5</f>
        <v>0.32302083333333326</v>
      </c>
      <c r="G5" s="19"/>
    </row>
    <row r="6" spans="2:7" ht="20.100000000000001" customHeight="1" x14ac:dyDescent="0.25">
      <c r="B6" s="3" t="s">
        <v>2</v>
      </c>
      <c r="C6" s="4">
        <v>0.36425925925925928</v>
      </c>
      <c r="D6" s="4">
        <v>0.71666666666666667</v>
      </c>
      <c r="E6" s="17">
        <f t="shared" ref="E6:G9" si="0">D6-C6</f>
        <v>0.35240740740740739</v>
      </c>
      <c r="G6" s="19"/>
    </row>
    <row r="7" spans="2:7" ht="20.100000000000001" customHeight="1" x14ac:dyDescent="0.25">
      <c r="B7" s="3" t="s">
        <v>3</v>
      </c>
      <c r="C7" s="4">
        <v>0.37638888888888888</v>
      </c>
      <c r="D7" s="4">
        <v>0.72957175925925932</v>
      </c>
      <c r="E7" s="17">
        <f>D7-C7</f>
        <v>0.35318287037037044</v>
      </c>
      <c r="G7" s="19"/>
    </row>
    <row r="8" spans="2:7" ht="20.100000000000001" customHeight="1" x14ac:dyDescent="0.25">
      <c r="B8" s="3" t="s">
        <v>4</v>
      </c>
      <c r="C8" s="4">
        <v>0.39976851851851852</v>
      </c>
      <c r="D8" s="4">
        <v>0.78771990740740738</v>
      </c>
      <c r="E8" s="17">
        <f t="shared" si="0"/>
        <v>0.38795138888888886</v>
      </c>
      <c r="G8" s="19"/>
    </row>
    <row r="9" spans="2:7" ht="20.100000000000001" customHeight="1" x14ac:dyDescent="0.25">
      <c r="B9" s="3" t="s">
        <v>5</v>
      </c>
      <c r="C9" s="4">
        <v>0.41692129629629626</v>
      </c>
      <c r="D9" s="4">
        <v>0.78133101851851849</v>
      </c>
      <c r="E9" s="17">
        <f t="shared" si="0"/>
        <v>0.36440972222222223</v>
      </c>
      <c r="G9" s="19"/>
    </row>
    <row r="10" spans="2:7" ht="12.75" customHeight="1" x14ac:dyDescent="0.25"/>
    <row r="11" spans="2:7" ht="20.100000000000001" customHeight="1" x14ac:dyDescent="0.25">
      <c r="B11" s="9" t="s">
        <v>9</v>
      </c>
      <c r="C11" s="9"/>
      <c r="D11" s="9"/>
      <c r="E11" s="18">
        <f>AVERAGE(E5:E9)</f>
        <v>0.35619444444444442</v>
      </c>
    </row>
    <row r="12" spans="2:7" ht="20.100000000000001" customHeight="1" x14ac:dyDescent="0.25">
      <c r="B12" s="9" t="s">
        <v>14</v>
      </c>
      <c r="C12" s="9"/>
      <c r="D12" s="9"/>
      <c r="E12" s="20">
        <f>AVERAGEIF(E5:E9,"&lt;&gt;8:28:35 AM")</f>
        <v>0.35694733796296291</v>
      </c>
    </row>
  </sheetData>
  <mergeCells count="3">
    <mergeCell ref="B2:E2"/>
    <mergeCell ref="B11:D11"/>
    <mergeCell ref="B12:D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DC1D-F016-4079-9AE2-1C81ACBCE620}">
  <dimension ref="B2:J17"/>
  <sheetViews>
    <sheetView showGridLines="0" workbookViewId="0">
      <selection activeCell="E17" sqref="E17"/>
    </sheetView>
  </sheetViews>
  <sheetFormatPr defaultRowHeight="20.100000000000001" customHeight="1" x14ac:dyDescent="0.25"/>
  <cols>
    <col min="1" max="1" width="3.140625" style="11" customWidth="1"/>
    <col min="2" max="2" width="15.85546875" style="11" customWidth="1"/>
    <col min="3" max="3" width="17.7109375" style="11" customWidth="1"/>
    <col min="4" max="4" width="16.28515625" style="11" customWidth="1"/>
    <col min="5" max="5" width="22.42578125" style="11" customWidth="1"/>
    <col min="6" max="6" width="84.28515625" style="11" customWidth="1"/>
    <col min="7" max="7" width="15.85546875" style="11" customWidth="1"/>
    <col min="8" max="8" width="14.5703125" style="11" customWidth="1"/>
    <col min="9" max="9" width="9.140625" style="11"/>
    <col min="10" max="10" width="20.7109375" style="11" customWidth="1"/>
    <col min="11" max="16384" width="9.140625" style="11"/>
  </cols>
  <sheetData>
    <row r="2" spans="2:10" ht="20.100000000000001" customHeight="1" thickBot="1" x14ac:dyDescent="0.3">
      <c r="B2" s="8" t="s">
        <v>16</v>
      </c>
      <c r="C2" s="8"/>
      <c r="D2" s="8"/>
      <c r="E2" s="8"/>
    </row>
    <row r="3" spans="2:10" ht="20.100000000000001" customHeight="1" thickTop="1" x14ac:dyDescent="0.25"/>
    <row r="4" spans="2:10" ht="20.100000000000001" customHeight="1" x14ac:dyDescent="0.25">
      <c r="B4" s="13" t="s">
        <v>0</v>
      </c>
      <c r="C4" s="13" t="s">
        <v>6</v>
      </c>
      <c r="D4" s="13" t="s">
        <v>7</v>
      </c>
      <c r="E4" s="13" t="s">
        <v>8</v>
      </c>
    </row>
    <row r="5" spans="2:10" ht="20.100000000000001" customHeight="1" x14ac:dyDescent="0.25">
      <c r="B5" s="3" t="s">
        <v>1</v>
      </c>
      <c r="C5" s="4">
        <v>0.35417824074074072</v>
      </c>
      <c r="D5" s="4">
        <v>0.67719907407407398</v>
      </c>
      <c r="E5" s="10">
        <f>D5-C5</f>
        <v>0.32302083333333326</v>
      </c>
    </row>
    <row r="6" spans="2:10" ht="20.100000000000001" customHeight="1" x14ac:dyDescent="0.25">
      <c r="B6" s="3" t="s">
        <v>2</v>
      </c>
      <c r="C6" s="4">
        <v>0.36425925925925928</v>
      </c>
      <c r="D6" s="4">
        <v>0.71666666666666667</v>
      </c>
      <c r="E6" s="10">
        <f t="shared" ref="E6:E9" si="0">D6-C6</f>
        <v>0.35240740740740739</v>
      </c>
    </row>
    <row r="7" spans="2:10" ht="20.100000000000001" customHeight="1" x14ac:dyDescent="0.25">
      <c r="B7" s="3" t="s">
        <v>3</v>
      </c>
      <c r="C7" s="4">
        <v>0.37638888888888888</v>
      </c>
      <c r="D7" s="4">
        <v>0.72957175925925932</v>
      </c>
      <c r="E7" s="10">
        <f t="shared" si="0"/>
        <v>0.35318287037037044</v>
      </c>
      <c r="H7" s="2"/>
      <c r="J7" s="2"/>
    </row>
    <row r="8" spans="2:10" ht="20.100000000000001" customHeight="1" x14ac:dyDescent="0.25">
      <c r="B8" s="3" t="s">
        <v>4</v>
      </c>
      <c r="C8" s="4">
        <v>0.39976851851851852</v>
      </c>
      <c r="D8" s="4">
        <v>0.78771990740740738</v>
      </c>
      <c r="E8" s="10">
        <f t="shared" si="0"/>
        <v>0.38795138888888886</v>
      </c>
      <c r="J8" s="2"/>
    </row>
    <row r="9" spans="2:10" ht="20.100000000000001" customHeight="1" x14ac:dyDescent="0.25">
      <c r="B9" s="3" t="s">
        <v>5</v>
      </c>
      <c r="C9" s="4">
        <v>0.41692129629629626</v>
      </c>
      <c r="D9" s="4">
        <v>0.75008101851851849</v>
      </c>
      <c r="E9" s="10">
        <f t="shared" si="0"/>
        <v>0.33315972222222223</v>
      </c>
      <c r="H9" s="2"/>
      <c r="J9" s="2"/>
    </row>
    <row r="10" spans="2:10" ht="12.75" customHeight="1" x14ac:dyDescent="0.25"/>
    <row r="11" spans="2:10" ht="20.100000000000001" customHeight="1" x14ac:dyDescent="0.25">
      <c r="B11" s="9" t="s">
        <v>9</v>
      </c>
      <c r="C11" s="9"/>
      <c r="D11" s="9"/>
      <c r="E11" s="6">
        <f>AVERAGE(E5:E9)</f>
        <v>0.34994444444444445</v>
      </c>
    </row>
    <row r="12" spans="2:10" ht="10.5" customHeight="1" x14ac:dyDescent="0.25"/>
    <row r="13" spans="2:10" ht="20.100000000000001" customHeight="1" x14ac:dyDescent="0.25">
      <c r="C13" s="7" t="s">
        <v>17</v>
      </c>
      <c r="D13" s="7"/>
      <c r="H13" s="2"/>
    </row>
    <row r="14" spans="2:10" ht="20.100000000000001" customHeight="1" x14ac:dyDescent="0.25">
      <c r="C14" s="24" t="s">
        <v>6</v>
      </c>
      <c r="D14" s="22">
        <v>0.37638888888888888</v>
      </c>
    </row>
    <row r="15" spans="2:10" ht="20.100000000000001" customHeight="1" x14ac:dyDescent="0.25">
      <c r="C15" s="24" t="s">
        <v>7</v>
      </c>
      <c r="D15" s="22">
        <v>0.75008101851851849</v>
      </c>
    </row>
    <row r="16" spans="2:10" ht="12" customHeight="1" x14ac:dyDescent="0.25"/>
    <row r="17" spans="2:5" ht="20.100000000000001" customHeight="1" x14ac:dyDescent="0.25">
      <c r="B17" s="9" t="s">
        <v>18</v>
      </c>
      <c r="C17" s="9"/>
      <c r="D17" s="9"/>
      <c r="E17" s="21">
        <f>AVERAGEIFS(E5:E9,C5:C9,"&gt;="&amp;D14,D5:D9,"&lt;="&amp;D15)</f>
        <v>0.34317129629629634</v>
      </c>
    </row>
  </sheetData>
  <mergeCells count="4">
    <mergeCell ref="B2:E2"/>
    <mergeCell ref="B11:D11"/>
    <mergeCell ref="B17:D17"/>
    <mergeCell ref="C13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Avg TAT</vt:lpstr>
      <vt:lpstr>Avg TAT Days</vt:lpstr>
      <vt:lpstr>Avg TAT with Cond.</vt:lpstr>
      <vt:lpstr>Avg TAT with Conds.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Ahmed</dc:creator>
  <cp:lastModifiedBy>ac</cp:lastModifiedBy>
  <dcterms:created xsi:type="dcterms:W3CDTF">2015-06-05T18:17:20Z</dcterms:created>
  <dcterms:modified xsi:type="dcterms:W3CDTF">2022-03-01T11:34:23Z</dcterms:modified>
</cp:coreProperties>
</file>