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931"/>
  <workbookPr/>
  <mc:AlternateContent xmlns:mc="http://schemas.openxmlformats.org/markup-compatibility/2006">
    <mc:Choice Requires="x15">
      <x15ac:absPath xmlns:x15ac="http://schemas.microsoft.com/office/spreadsheetml/2010/11/ac" url="C:\Users\User\Desktop\New folder (2)\SOFTEKO-Dipto\2304_41-0041_DIPTO_excel calculate working days between two dates\"/>
    </mc:Choice>
  </mc:AlternateContent>
  <xr:revisionPtr revIDLastSave="0" documentId="13_ncr:1_{1A4C6CF2-FEFD-47E1-BF68-431215C7BDAC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NETWORKDAYS-1" sheetId="1" r:id="rId1"/>
    <sheet name="NETWORKDAYS-2" sheetId="2" r:id="rId2"/>
    <sheet name="NETWORKDAYS.INTL" sheetId="3" r:id="rId3"/>
    <sheet name="Part-Time" sheetId="4" r:id="rId4"/>
    <sheet name="SUM &amp; INT" sheetId="5" r:id="rId5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E6" i="5" l="1" a="1"/>
  <c r="E6" i="5" s="1"/>
  <c r="E7" i="5" a="1"/>
  <c r="E7" i="5"/>
  <c r="E8" i="5" a="1"/>
  <c r="E8" i="5" s="1"/>
  <c r="E9" i="5" a="1"/>
  <c r="E9" i="5"/>
  <c r="E10" i="5" a="1"/>
  <c r="E10" i="5" s="1"/>
  <c r="E5" i="5" a="1"/>
  <c r="E5" i="5" s="1"/>
  <c r="D10" i="5"/>
  <c r="D9" i="5"/>
  <c r="D8" i="5"/>
  <c r="D7" i="5"/>
  <c r="D6" i="5"/>
  <c r="D5" i="5"/>
  <c r="E6" i="4"/>
  <c r="E7" i="4"/>
  <c r="E8" i="4"/>
  <c r="E9" i="4"/>
  <c r="E10" i="4"/>
  <c r="E5" i="4"/>
  <c r="D10" i="4"/>
  <c r="D9" i="4"/>
  <c r="D8" i="4"/>
  <c r="D7" i="4"/>
  <c r="D6" i="4"/>
  <c r="D5" i="4"/>
  <c r="E6" i="3"/>
  <c r="E7" i="3"/>
  <c r="E8" i="3"/>
  <c r="E9" i="3"/>
  <c r="E10" i="3"/>
  <c r="E5" i="3"/>
  <c r="D10" i="3"/>
  <c r="D9" i="3"/>
  <c r="D8" i="3"/>
  <c r="D7" i="3"/>
  <c r="D6" i="3"/>
  <c r="D5" i="3"/>
  <c r="E6" i="2"/>
  <c r="E7" i="2"/>
  <c r="E8" i="2"/>
  <c r="E9" i="2"/>
  <c r="E10" i="2"/>
  <c r="E5" i="2"/>
  <c r="D10" i="2"/>
  <c r="D9" i="2"/>
  <c r="D8" i="2"/>
  <c r="D7" i="2"/>
  <c r="D6" i="2"/>
  <c r="D5" i="2"/>
  <c r="D6" i="1"/>
  <c r="D7" i="1"/>
  <c r="D8" i="1"/>
  <c r="D9" i="1"/>
  <c r="D10" i="1"/>
  <c r="D5" i="1"/>
  <c r="E10" i="1"/>
  <c r="E9" i="1"/>
  <c r="E8" i="1"/>
  <c r="E7" i="1"/>
  <c r="E6" i="1"/>
  <c r="E5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<sst xmlns="http://schemas.openxmlformats.org/spreadsheetml/2006/main" count="35" uniqueCount="14">
  <si>
    <t>Start Date</t>
  </si>
  <si>
    <t>End Date</t>
  </si>
  <si>
    <t>Working Days</t>
  </si>
  <si>
    <t>Total Days</t>
  </si>
  <si>
    <t>Holidays</t>
  </si>
  <si>
    <t>Date</t>
  </si>
  <si>
    <t>Memorial Day</t>
  </si>
  <si>
    <t>Independence Day</t>
  </si>
  <si>
    <t>Christmas Day</t>
  </si>
  <si>
    <t>Use of SUM &amp; INT Functions</t>
  </si>
  <si>
    <t>Use of NETWORKDAYS.INTL Function</t>
  </si>
  <si>
    <t>Use of NETWORKDAYS Function Including Holidays</t>
  </si>
  <si>
    <t>Use of NETWORKDAYS Function Excluding Holidays</t>
  </si>
  <si>
    <t>Calculation of Part-Time Working Days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</si>
</sst>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4"/>
      <color theme="3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8" tint="0.79998168889431442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ck">
        <color theme="4" tint="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1" applyNumberFormat="0" applyFill="0" applyAlignment="0" applyProtection="0"/>
  </cellStyleXfs>
  <cellXfs count="9">
    <xf numFmtId="0" fontId="0" fillId="0" borderId="0" xfId="0"/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0" fillId="0" borderId="2" xfId="0" applyBorder="1" applyAlignment="1">
      <alignment horizontal="center" vertical="center"/>
    </xf>
    <xf numFmtId="14" fontId="0" fillId="0" borderId="2" xfId="0" applyNumberFormat="1" applyBorder="1" applyAlignment="1">
      <alignment horizontal="center" vertical="center"/>
    </xf>
    <xf numFmtId="0" fontId="0" fillId="0" borderId="2" xfId="0" applyNumberFormat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3" fillId="4" borderId="2" xfId="0" applyFont="1" applyFill="1" applyBorder="1" applyAlignment="1">
      <alignment horizontal="center" vertical="center"/>
    </xf>
    <xf numFmtId="0" fontId="2" fillId="2" borderId="1" xfId="1" applyFont="1" applyFill="1" applyAlignment="1">
      <alignment horizontal="center" vertical="center"/>
    </xf>
  </cellXfs>
  <cellStyles count="2">
    <cellStyle name="Heading 2" xfId="1" builtinId="17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E10"/>
  <sheetViews>
    <sheetView showGridLines="0" tabSelected="1" workbookViewId="0">
      <selection activeCell="E5" sqref="E5"/>
    </sheetView>
  </sheetViews>
  <sheetFormatPr defaultRowHeight="20.100000000000001" customHeight="1" x14ac:dyDescent="0.25"/>
  <cols>
    <col min="1" max="1" width="2.85546875" style="1" customWidth="1"/>
    <col min="2" max="2" width="15.5703125" style="1" customWidth="1"/>
    <col min="3" max="3" width="18" style="1" customWidth="1"/>
    <col min="4" max="4" width="16.7109375" style="1" customWidth="1"/>
    <col min="5" max="5" width="18.85546875" style="1" customWidth="1"/>
    <col min="6" max="6" width="18.5703125" style="1" customWidth="1"/>
    <col min="7" max="16384" width="9.140625" style="1"/>
  </cols>
  <sheetData>
    <row r="2" spans="2:5" ht="20.100000000000001" customHeight="1" thickBot="1" x14ac:dyDescent="0.3">
      <c r="B2" s="8" t="s">
        <v>12</v>
      </c>
      <c r="C2" s="8"/>
      <c r="D2" s="8"/>
      <c r="E2" s="8"/>
    </row>
    <row r="3" spans="2:5" ht="20.100000000000001" customHeight="1" thickTop="1" x14ac:dyDescent="0.25"/>
    <row r="4" spans="2:5" ht="20.100000000000001" customHeight="1" x14ac:dyDescent="0.25">
      <c r="B4" s="7" t="s">
        <v>0</v>
      </c>
      <c r="C4" s="7" t="s">
        <v>1</v>
      </c>
      <c r="D4" s="7" t="s">
        <v>3</v>
      </c>
      <c r="E4" s="7" t="s">
        <v>2</v>
      </c>
    </row>
    <row r="5" spans="2:5" ht="20.100000000000001" customHeight="1" x14ac:dyDescent="0.25">
      <c r="B5" s="4">
        <v>44562</v>
      </c>
      <c r="C5" s="4">
        <v>44926</v>
      </c>
      <c r="D5" s="5">
        <f>_xlfn.DAYS(C5,B5)</f>
        <v>364</v>
      </c>
      <c r="E5" s="3">
        <f>NETWORKDAYS(B5,C5)</f>
        <v>260</v>
      </c>
    </row>
    <row r="6" spans="2:5" ht="20.100000000000001" customHeight="1" x14ac:dyDescent="0.25">
      <c r="B6" s="4">
        <v>44595</v>
      </c>
      <c r="C6" s="4">
        <v>44926</v>
      </c>
      <c r="D6" s="5">
        <f t="shared" ref="D6:D10" si="0">_xlfn.DAYS(C6,B6)</f>
        <v>331</v>
      </c>
      <c r="E6" s="3">
        <f t="shared" ref="E6:E10" si="1">NETWORKDAYS(B6,C6)</f>
        <v>237</v>
      </c>
    </row>
    <row r="7" spans="2:5" ht="20.100000000000001" customHeight="1" x14ac:dyDescent="0.25">
      <c r="B7" s="4">
        <v>44625</v>
      </c>
      <c r="C7" s="4">
        <v>44926</v>
      </c>
      <c r="D7" s="5">
        <f t="shared" si="0"/>
        <v>301</v>
      </c>
      <c r="E7" s="3">
        <f t="shared" si="1"/>
        <v>215</v>
      </c>
    </row>
    <row r="8" spans="2:5" ht="20.100000000000001" customHeight="1" x14ac:dyDescent="0.25">
      <c r="B8" s="4">
        <v>44652</v>
      </c>
      <c r="C8" s="4">
        <v>44926</v>
      </c>
      <c r="D8" s="5">
        <f t="shared" si="0"/>
        <v>274</v>
      </c>
      <c r="E8" s="3">
        <f t="shared" si="1"/>
        <v>196</v>
      </c>
    </row>
    <row r="9" spans="2:5" ht="20.100000000000001" customHeight="1" x14ac:dyDescent="0.25">
      <c r="B9" s="4">
        <v>44783</v>
      </c>
      <c r="C9" s="4">
        <v>44926</v>
      </c>
      <c r="D9" s="5">
        <f t="shared" si="0"/>
        <v>143</v>
      </c>
      <c r="E9" s="3">
        <f t="shared" si="1"/>
        <v>103</v>
      </c>
    </row>
    <row r="10" spans="2:5" ht="20.100000000000001" customHeight="1" x14ac:dyDescent="0.25">
      <c r="B10" s="4">
        <v>44594</v>
      </c>
      <c r="C10" s="4">
        <v>44926</v>
      </c>
      <c r="D10" s="5">
        <f t="shared" si="0"/>
        <v>332</v>
      </c>
      <c r="E10" s="3">
        <f t="shared" si="1"/>
        <v>238</v>
      </c>
    </row>
  </sheetData>
  <mergeCells count="1">
    <mergeCell ref="B2:E2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B40705-3EC1-4394-8B13-5AEA3B496EE1}">
  <dimension ref="B2:E15"/>
  <sheetViews>
    <sheetView showGridLines="0" workbookViewId="0">
      <selection activeCell="E6" sqref="E6"/>
    </sheetView>
  </sheetViews>
  <sheetFormatPr defaultRowHeight="20.100000000000001" customHeight="1" x14ac:dyDescent="0.25"/>
  <cols>
    <col min="1" max="1" width="2.42578125" style="1" customWidth="1"/>
    <col min="2" max="2" width="13.7109375" style="1" customWidth="1"/>
    <col min="3" max="3" width="23" style="1" customWidth="1"/>
    <col min="4" max="4" width="17.5703125" style="1" customWidth="1"/>
    <col min="5" max="5" width="17.7109375" style="1" customWidth="1"/>
    <col min="6" max="6" width="18.5703125" style="1" customWidth="1"/>
    <col min="7" max="16384" width="9.140625" style="1"/>
  </cols>
  <sheetData>
    <row r="2" spans="2:5" ht="20.100000000000001" customHeight="1" thickBot="1" x14ac:dyDescent="0.3">
      <c r="B2" s="8" t="s">
        <v>11</v>
      </c>
      <c r="C2" s="8"/>
      <c r="D2" s="8"/>
      <c r="E2" s="8"/>
    </row>
    <row r="3" spans="2:5" ht="20.100000000000001" customHeight="1" thickTop="1" x14ac:dyDescent="0.25"/>
    <row r="4" spans="2:5" ht="20.100000000000001" customHeight="1" x14ac:dyDescent="0.25">
      <c r="B4" s="7" t="s">
        <v>0</v>
      </c>
      <c r="C4" s="7" t="s">
        <v>1</v>
      </c>
      <c r="D4" s="7" t="s">
        <v>3</v>
      </c>
      <c r="E4" s="7" t="s">
        <v>2</v>
      </c>
    </row>
    <row r="5" spans="2:5" ht="20.100000000000001" customHeight="1" x14ac:dyDescent="0.25">
      <c r="B5" s="4">
        <v>44562</v>
      </c>
      <c r="C5" s="4">
        <v>44926</v>
      </c>
      <c r="D5" s="5">
        <f>_xlfn.DAYS(C5,B5)</f>
        <v>364</v>
      </c>
      <c r="E5" s="3">
        <f>NETWORKDAYS(B5,C5,$D$13:$D$15)</f>
        <v>257</v>
      </c>
    </row>
    <row r="6" spans="2:5" ht="20.100000000000001" customHeight="1" x14ac:dyDescent="0.25">
      <c r="B6" s="4">
        <v>44595</v>
      </c>
      <c r="C6" s="4">
        <v>44926</v>
      </c>
      <c r="D6" s="5">
        <f t="shared" ref="D6:D10" si="0">_xlfn.DAYS(C6,B6)</f>
        <v>331</v>
      </c>
      <c r="E6" s="3">
        <f t="shared" ref="E6:E10" si="1">NETWORKDAYS(B6,C6,$D$13:$D$15)</f>
        <v>234</v>
      </c>
    </row>
    <row r="7" spans="2:5" ht="20.100000000000001" customHeight="1" x14ac:dyDescent="0.25">
      <c r="B7" s="4">
        <v>44625</v>
      </c>
      <c r="C7" s="4">
        <v>44926</v>
      </c>
      <c r="D7" s="5">
        <f t="shared" si="0"/>
        <v>301</v>
      </c>
      <c r="E7" s="3">
        <f t="shared" si="1"/>
        <v>212</v>
      </c>
    </row>
    <row r="8" spans="2:5" ht="20.100000000000001" customHeight="1" x14ac:dyDescent="0.25">
      <c r="B8" s="4">
        <v>44652</v>
      </c>
      <c r="C8" s="4">
        <v>44926</v>
      </c>
      <c r="D8" s="5">
        <f t="shared" si="0"/>
        <v>274</v>
      </c>
      <c r="E8" s="3">
        <f t="shared" si="1"/>
        <v>193</v>
      </c>
    </row>
    <row r="9" spans="2:5" ht="20.100000000000001" customHeight="1" x14ac:dyDescent="0.25">
      <c r="B9" s="4">
        <v>44783</v>
      </c>
      <c r="C9" s="4">
        <v>44926</v>
      </c>
      <c r="D9" s="5">
        <f t="shared" si="0"/>
        <v>143</v>
      </c>
      <c r="E9" s="3">
        <f t="shared" si="1"/>
        <v>102</v>
      </c>
    </row>
    <row r="10" spans="2:5" ht="20.100000000000001" customHeight="1" x14ac:dyDescent="0.25">
      <c r="B10" s="4">
        <v>44594</v>
      </c>
      <c r="C10" s="4">
        <v>44926</v>
      </c>
      <c r="D10" s="5">
        <f t="shared" si="0"/>
        <v>332</v>
      </c>
      <c r="E10" s="3">
        <f t="shared" si="1"/>
        <v>235</v>
      </c>
    </row>
    <row r="12" spans="2:5" ht="20.100000000000001" customHeight="1" x14ac:dyDescent="0.25">
      <c r="C12" s="6" t="s">
        <v>4</v>
      </c>
      <c r="D12" s="6" t="s">
        <v>5</v>
      </c>
    </row>
    <row r="13" spans="2:5" ht="20.100000000000001" customHeight="1" x14ac:dyDescent="0.25">
      <c r="C13" s="3" t="s">
        <v>6</v>
      </c>
      <c r="D13" s="4">
        <v>44711</v>
      </c>
    </row>
    <row r="14" spans="2:5" ht="20.100000000000001" customHeight="1" x14ac:dyDescent="0.25">
      <c r="C14" s="3" t="s">
        <v>7</v>
      </c>
      <c r="D14" s="4">
        <v>44746</v>
      </c>
    </row>
    <row r="15" spans="2:5" ht="20.100000000000001" customHeight="1" x14ac:dyDescent="0.25">
      <c r="C15" s="3" t="s">
        <v>8</v>
      </c>
      <c r="D15" s="4">
        <v>44921</v>
      </c>
    </row>
  </sheetData>
  <mergeCells count="1">
    <mergeCell ref="B2:E2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6A7857-8E18-424F-A5BF-FE53485B01B0}">
  <dimension ref="B2:E15"/>
  <sheetViews>
    <sheetView showGridLines="0" workbookViewId="0">
      <selection activeCell="E5" sqref="E5"/>
    </sheetView>
  </sheetViews>
  <sheetFormatPr defaultRowHeight="20.100000000000001" customHeight="1" x14ac:dyDescent="0.25"/>
  <cols>
    <col min="1" max="1" width="2.85546875" style="1" customWidth="1"/>
    <col min="2" max="2" width="15" style="1" customWidth="1"/>
    <col min="3" max="3" width="22.85546875" style="1" customWidth="1"/>
    <col min="4" max="4" width="16.7109375" style="1" customWidth="1"/>
    <col min="5" max="5" width="17.7109375" style="1" customWidth="1"/>
    <col min="6" max="6" width="18.5703125" style="1" customWidth="1"/>
    <col min="7" max="16384" width="9.140625" style="1"/>
  </cols>
  <sheetData>
    <row r="2" spans="2:5" ht="20.100000000000001" customHeight="1" thickBot="1" x14ac:dyDescent="0.3">
      <c r="B2" s="8" t="s">
        <v>10</v>
      </c>
      <c r="C2" s="8"/>
      <c r="D2" s="8"/>
      <c r="E2" s="8"/>
    </row>
    <row r="3" spans="2:5" ht="20.100000000000001" customHeight="1" thickTop="1" x14ac:dyDescent="0.25"/>
    <row r="4" spans="2:5" ht="20.100000000000001" customHeight="1" x14ac:dyDescent="0.25">
      <c r="B4" s="7" t="s">
        <v>0</v>
      </c>
      <c r="C4" s="7" t="s">
        <v>1</v>
      </c>
      <c r="D4" s="7" t="s">
        <v>3</v>
      </c>
      <c r="E4" s="7" t="s">
        <v>2</v>
      </c>
    </row>
    <row r="5" spans="2:5" ht="20.100000000000001" customHeight="1" x14ac:dyDescent="0.25">
      <c r="B5" s="4">
        <v>44562</v>
      </c>
      <c r="C5" s="4">
        <v>44926</v>
      </c>
      <c r="D5" s="5">
        <f>_xlfn.DAYS(C5,B5)</f>
        <v>364</v>
      </c>
      <c r="E5" s="3">
        <f>NETWORKDAYS.INTL(B5,C5,11,$D$13:$D$15)</f>
        <v>310</v>
      </c>
    </row>
    <row r="6" spans="2:5" ht="20.100000000000001" customHeight="1" x14ac:dyDescent="0.25">
      <c r="B6" s="4">
        <v>44595</v>
      </c>
      <c r="C6" s="4">
        <v>44926</v>
      </c>
      <c r="D6" s="5">
        <f t="shared" ref="D6:D7" si="0">_xlfn.DAYS(C6,B6)</f>
        <v>331</v>
      </c>
      <c r="E6" s="3">
        <f t="shared" ref="E6:E10" si="1">NETWORKDAYS.INTL(B6,C6,11,$D$13:$D$15)</f>
        <v>282</v>
      </c>
    </row>
    <row r="7" spans="2:5" ht="20.100000000000001" customHeight="1" x14ac:dyDescent="0.25">
      <c r="B7" s="4">
        <v>44625</v>
      </c>
      <c r="C7" s="4">
        <v>44926</v>
      </c>
      <c r="D7" s="5">
        <f t="shared" si="0"/>
        <v>301</v>
      </c>
      <c r="E7" s="3">
        <f t="shared" si="1"/>
        <v>256</v>
      </c>
    </row>
    <row r="8" spans="2:5" ht="20.100000000000001" customHeight="1" x14ac:dyDescent="0.25">
      <c r="B8" s="4">
        <v>44652</v>
      </c>
      <c r="C8" s="4">
        <v>44926</v>
      </c>
      <c r="D8" s="5">
        <f>_xlfn.DAYS(C8,B8)</f>
        <v>274</v>
      </c>
      <c r="E8" s="3">
        <f t="shared" si="1"/>
        <v>233</v>
      </c>
    </row>
    <row r="9" spans="2:5" ht="20.100000000000001" customHeight="1" x14ac:dyDescent="0.25">
      <c r="B9" s="4">
        <v>44783</v>
      </c>
      <c r="C9" s="4">
        <v>44926</v>
      </c>
      <c r="D9" s="5">
        <f>_xlfn.DAYS(C9,B9)</f>
        <v>143</v>
      </c>
      <c r="E9" s="3">
        <f t="shared" si="1"/>
        <v>123</v>
      </c>
    </row>
    <row r="10" spans="2:5" ht="20.100000000000001" customHeight="1" x14ac:dyDescent="0.25">
      <c r="B10" s="4">
        <v>44594</v>
      </c>
      <c r="C10" s="4">
        <v>44926</v>
      </c>
      <c r="D10" s="5">
        <f>_xlfn.DAYS(C10,B10)</f>
        <v>332</v>
      </c>
      <c r="E10" s="3">
        <f t="shared" si="1"/>
        <v>283</v>
      </c>
    </row>
    <row r="12" spans="2:5" ht="20.100000000000001" customHeight="1" x14ac:dyDescent="0.25">
      <c r="C12" s="6" t="s">
        <v>4</v>
      </c>
      <c r="D12" s="6" t="s">
        <v>5</v>
      </c>
    </row>
    <row r="13" spans="2:5" ht="20.100000000000001" customHeight="1" x14ac:dyDescent="0.25">
      <c r="C13" s="3" t="s">
        <v>6</v>
      </c>
      <c r="D13" s="4">
        <v>44711</v>
      </c>
    </row>
    <row r="14" spans="2:5" ht="20.100000000000001" customHeight="1" x14ac:dyDescent="0.25">
      <c r="C14" s="3" t="s">
        <v>7</v>
      </c>
      <c r="D14" s="4">
        <v>44746</v>
      </c>
    </row>
    <row r="15" spans="2:5" ht="20.100000000000001" customHeight="1" x14ac:dyDescent="0.25">
      <c r="C15" s="3" t="s">
        <v>8</v>
      </c>
      <c r="D15" s="4">
        <v>44921</v>
      </c>
    </row>
  </sheetData>
  <mergeCells count="1">
    <mergeCell ref="B2:E2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6F9E91-3F21-491F-8682-A85E8ED8E1AB}">
  <dimension ref="B2:E15"/>
  <sheetViews>
    <sheetView showGridLines="0" workbookViewId="0">
      <selection activeCell="E5" sqref="E5"/>
    </sheetView>
  </sheetViews>
  <sheetFormatPr defaultRowHeight="20.100000000000001" customHeight="1" x14ac:dyDescent="0.25"/>
  <cols>
    <col min="1" max="1" width="2.85546875" style="1" customWidth="1"/>
    <col min="2" max="2" width="15.85546875" style="1" customWidth="1"/>
    <col min="3" max="4" width="16.7109375" style="1" customWidth="1"/>
    <col min="5" max="5" width="17.7109375" style="1" customWidth="1"/>
    <col min="6" max="6" width="18.5703125" style="1" customWidth="1"/>
    <col min="7" max="16384" width="9.140625" style="1"/>
  </cols>
  <sheetData>
    <row r="2" spans="2:5" ht="20.100000000000001" customHeight="1" thickBot="1" x14ac:dyDescent="0.3">
      <c r="B2" s="8" t="s">
        <v>13</v>
      </c>
      <c r="C2" s="8"/>
      <c r="D2" s="8"/>
      <c r="E2" s="8"/>
    </row>
    <row r="3" spans="2:5" ht="20.100000000000001" customHeight="1" thickTop="1" x14ac:dyDescent="0.25"/>
    <row r="4" spans="2:5" ht="20.100000000000001" customHeight="1" x14ac:dyDescent="0.25">
      <c r="B4" s="7" t="s">
        <v>0</v>
      </c>
      <c r="C4" s="7" t="s">
        <v>1</v>
      </c>
      <c r="D4" s="7" t="s">
        <v>3</v>
      </c>
      <c r="E4" s="7" t="s">
        <v>2</v>
      </c>
    </row>
    <row r="5" spans="2:5" ht="20.100000000000001" customHeight="1" x14ac:dyDescent="0.25">
      <c r="B5" s="4">
        <v>44562</v>
      </c>
      <c r="C5" s="4">
        <v>44926</v>
      </c>
      <c r="D5" s="5">
        <f>_xlfn.DAYS(C5,B5)</f>
        <v>364</v>
      </c>
      <c r="E5" s="3">
        <f>NETWORKDAYS.INTL(B5,C5,"1010111")</f>
        <v>104</v>
      </c>
    </row>
    <row r="6" spans="2:5" ht="20.100000000000001" customHeight="1" x14ac:dyDescent="0.25">
      <c r="B6" s="4">
        <v>44595</v>
      </c>
      <c r="C6" s="4">
        <v>44926</v>
      </c>
      <c r="D6" s="5">
        <f t="shared" ref="D6:D7" si="0">_xlfn.DAYS(C6,B6)</f>
        <v>331</v>
      </c>
      <c r="E6" s="3">
        <f t="shared" ref="E6:E10" si="1">NETWORKDAYS.INTL(B6,C6,"1010111")</f>
        <v>95</v>
      </c>
    </row>
    <row r="7" spans="2:5" ht="20.100000000000001" customHeight="1" x14ac:dyDescent="0.25">
      <c r="B7" s="4">
        <v>44625</v>
      </c>
      <c r="C7" s="4">
        <v>44926</v>
      </c>
      <c r="D7" s="5">
        <f t="shared" si="0"/>
        <v>301</v>
      </c>
      <c r="E7" s="3">
        <f t="shared" si="1"/>
        <v>86</v>
      </c>
    </row>
    <row r="8" spans="2:5" ht="20.100000000000001" customHeight="1" x14ac:dyDescent="0.25">
      <c r="B8" s="4">
        <v>44652</v>
      </c>
      <c r="C8" s="4">
        <v>44926</v>
      </c>
      <c r="D8" s="5">
        <f>_xlfn.DAYS(C8,B8)</f>
        <v>274</v>
      </c>
      <c r="E8" s="3">
        <f t="shared" si="1"/>
        <v>78</v>
      </c>
    </row>
    <row r="9" spans="2:5" ht="20.100000000000001" customHeight="1" x14ac:dyDescent="0.25">
      <c r="B9" s="4">
        <v>44783</v>
      </c>
      <c r="C9" s="4">
        <v>44926</v>
      </c>
      <c r="D9" s="5">
        <f>_xlfn.DAYS(C9,B9)</f>
        <v>143</v>
      </c>
      <c r="E9" s="3">
        <f t="shared" si="1"/>
        <v>41</v>
      </c>
    </row>
    <row r="10" spans="2:5" ht="20.100000000000001" customHeight="1" x14ac:dyDescent="0.25">
      <c r="B10" s="4">
        <v>44594</v>
      </c>
      <c r="C10" s="4">
        <v>44926</v>
      </c>
      <c r="D10" s="5">
        <f>_xlfn.DAYS(C10,B10)</f>
        <v>332</v>
      </c>
      <c r="E10" s="3">
        <f t="shared" si="1"/>
        <v>95</v>
      </c>
    </row>
    <row r="13" spans="2:5" ht="20.100000000000001" customHeight="1" x14ac:dyDescent="0.25">
      <c r="D13" s="2"/>
    </row>
    <row r="14" spans="2:5" ht="20.100000000000001" customHeight="1" x14ac:dyDescent="0.25">
      <c r="D14" s="2"/>
    </row>
    <row r="15" spans="2:5" ht="20.100000000000001" customHeight="1" x14ac:dyDescent="0.25">
      <c r="D15" s="2"/>
    </row>
  </sheetData>
  <mergeCells count="1">
    <mergeCell ref="B2:E2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BA9AC2-5177-4200-B07A-BFAE56182BEE}">
  <dimension ref="B2:E15"/>
  <sheetViews>
    <sheetView showGridLines="0" workbookViewId="0">
      <selection activeCell="E5" sqref="E5"/>
    </sheetView>
  </sheetViews>
  <sheetFormatPr defaultRowHeight="20.100000000000001" customHeight="1" x14ac:dyDescent="0.25"/>
  <cols>
    <col min="1" max="1" width="2.85546875" style="1" customWidth="1"/>
    <col min="2" max="2" width="13" style="1" customWidth="1"/>
    <col min="3" max="4" width="16.7109375" style="1" customWidth="1"/>
    <col min="5" max="5" width="17.7109375" style="1" customWidth="1"/>
    <col min="6" max="6" width="18.5703125" style="1" customWidth="1"/>
    <col min="7" max="16384" width="9.140625" style="1"/>
  </cols>
  <sheetData>
    <row r="2" spans="2:5" ht="20.100000000000001" customHeight="1" thickBot="1" x14ac:dyDescent="0.3">
      <c r="B2" s="8" t="s">
        <v>9</v>
      </c>
      <c r="C2" s="8"/>
      <c r="D2" s="8"/>
      <c r="E2" s="8"/>
    </row>
    <row r="3" spans="2:5" ht="20.100000000000001" customHeight="1" thickTop="1" x14ac:dyDescent="0.25"/>
    <row r="4" spans="2:5" ht="20.100000000000001" customHeight="1" x14ac:dyDescent="0.25">
      <c r="B4" s="7" t="s">
        <v>0</v>
      </c>
      <c r="C4" s="7" t="s">
        <v>1</v>
      </c>
      <c r="D4" s="7" t="s">
        <v>3</v>
      </c>
      <c r="E4" s="7" t="s">
        <v>2</v>
      </c>
    </row>
    <row r="5" spans="2:5" ht="20.100000000000001" customHeight="1" x14ac:dyDescent="0.25">
      <c r="B5" s="4">
        <v>44562</v>
      </c>
      <c r="C5" s="4">
        <v>44926</v>
      </c>
      <c r="D5" s="5">
        <f>_xlfn.DAYS(C5,B5)</f>
        <v>364</v>
      </c>
      <c r="E5" s="3" cm="1">
        <f t="array" ref="E5">SUM(INT((WEEKDAY(B5-{2,3,4,5,6})+C5-B5)/7))</f>
        <v>260</v>
      </c>
    </row>
    <row r="6" spans="2:5" ht="20.100000000000001" customHeight="1" x14ac:dyDescent="0.25">
      <c r="B6" s="4">
        <v>44595</v>
      </c>
      <c r="C6" s="4">
        <v>44926</v>
      </c>
      <c r="D6" s="5">
        <f t="shared" ref="D6:D7" si="0">_xlfn.DAYS(C6,B6)</f>
        <v>331</v>
      </c>
      <c r="E6" s="3" cm="1">
        <f t="array" ref="E6">SUM(INT((WEEKDAY(B6-{2,3,4,5,6})+C6-B6)/7))</f>
        <v>237</v>
      </c>
    </row>
    <row r="7" spans="2:5" ht="20.100000000000001" customHeight="1" x14ac:dyDescent="0.25">
      <c r="B7" s="4">
        <v>44625</v>
      </c>
      <c r="C7" s="4">
        <v>44926</v>
      </c>
      <c r="D7" s="5">
        <f t="shared" si="0"/>
        <v>301</v>
      </c>
      <c r="E7" s="3" cm="1">
        <f t="array" ref="E7">SUM(INT((WEEKDAY(B7-{2,3,4,5,6})+C7-B7)/7))</f>
        <v>215</v>
      </c>
    </row>
    <row r="8" spans="2:5" ht="20.100000000000001" customHeight="1" x14ac:dyDescent="0.25">
      <c r="B8" s="4">
        <v>44652</v>
      </c>
      <c r="C8" s="4">
        <v>44926</v>
      </c>
      <c r="D8" s="5">
        <f>_xlfn.DAYS(C8,B8)</f>
        <v>274</v>
      </c>
      <c r="E8" s="3" cm="1">
        <f t="array" ref="E8">SUM(INT((WEEKDAY(B8-{2,3,4,5,6})+C8-B8)/7))</f>
        <v>196</v>
      </c>
    </row>
    <row r="9" spans="2:5" ht="20.100000000000001" customHeight="1" x14ac:dyDescent="0.25">
      <c r="B9" s="4">
        <v>44783</v>
      </c>
      <c r="C9" s="4">
        <v>44926</v>
      </c>
      <c r="D9" s="5">
        <f>_xlfn.DAYS(C9,B9)</f>
        <v>143</v>
      </c>
      <c r="E9" s="3" cm="1">
        <f t="array" ref="E9">SUM(INT((WEEKDAY(B9-{2,3,4,5,6})+C9-B9)/7))</f>
        <v>103</v>
      </c>
    </row>
    <row r="10" spans="2:5" ht="20.100000000000001" customHeight="1" x14ac:dyDescent="0.25">
      <c r="B10" s="4">
        <v>44594</v>
      </c>
      <c r="C10" s="4">
        <v>44926</v>
      </c>
      <c r="D10" s="5">
        <f>_xlfn.DAYS(C10,B10)</f>
        <v>332</v>
      </c>
      <c r="E10" s="3" cm="1">
        <f t="array" ref="E10">SUM(INT((WEEKDAY(B10-{2,3,4,5,6})+C10-B10)/7))</f>
        <v>238</v>
      </c>
    </row>
    <row r="13" spans="2:5" ht="20.100000000000001" customHeight="1" x14ac:dyDescent="0.25">
      <c r="D13" s="2"/>
    </row>
    <row r="14" spans="2:5" ht="20.100000000000001" customHeight="1" x14ac:dyDescent="0.25">
      <c r="D14" s="2"/>
    </row>
    <row r="15" spans="2:5" ht="20.100000000000001" customHeight="1" x14ac:dyDescent="0.25">
      <c r="D15" s="2"/>
    </row>
  </sheetData>
  <mergeCells count="1">
    <mergeCell ref="B2:E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NETWORKDAYS-1</vt:lpstr>
      <vt:lpstr>NETWORKDAYS-2</vt:lpstr>
      <vt:lpstr>NETWORKDAYS.INTL</vt:lpstr>
      <vt:lpstr>Part-Time</vt:lpstr>
      <vt:lpstr>SUM &amp; INT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2015-06-05T18:17:20Z</dcterms:created>
  <dcterms:modified xsi:type="dcterms:W3CDTF">2022-03-09T10:58:15Z</dcterms:modified>
</cp:coreProperties>
</file>