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How to Calculate Percentage of Time in Excel\"/>
    </mc:Choice>
  </mc:AlternateContent>
  <xr:revisionPtr revIDLastSave="0" documentId="13_ncr:1_{99BE3363-4A8E-49D2-BE6A-7457FEBC7E2D}" xr6:coauthVersionLast="47" xr6:coauthVersionMax="47" xr10:uidLastSave="{00000000-0000-0000-0000-000000000000}"/>
  <bookViews>
    <workbookView xWindow="-120" yWindow="-120" windowWidth="20730" windowHeight="11160" xr2:uid="{65E6FAFA-C736-4135-93C7-947BB5257103}"/>
  </bookViews>
  <sheets>
    <sheet name="Percent_Formula" sheetId="1" r:id="rId1"/>
    <sheet name="DATEDIF" sheetId="2" r:id="rId2"/>
    <sheet name="YEARFRAC" sheetId="3" r:id="rId3"/>
    <sheet name="YEARFRAC_DATE" sheetId="5" r:id="rId4"/>
    <sheet name="Basic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" l="1"/>
  <c r="D5" i="5"/>
  <c r="F5" i="2"/>
  <c r="C9" i="1"/>
  <c r="C8" i="1"/>
  <c r="D6" i="5"/>
  <c r="D7" i="5"/>
  <c r="D8" i="5"/>
  <c r="C6" i="5"/>
  <c r="C7" i="5"/>
  <c r="C8" i="5"/>
  <c r="C5" i="5"/>
  <c r="D6" i="3"/>
  <c r="D7" i="3"/>
  <c r="D8" i="3"/>
  <c r="D5" i="3"/>
  <c r="F6" i="2"/>
  <c r="F7" i="2"/>
  <c r="F8" i="2"/>
  <c r="O8" i="2"/>
  <c r="O7" i="2"/>
  <c r="O6" i="2"/>
  <c r="O5" i="2"/>
  <c r="E6" i="2"/>
  <c r="E7" i="2"/>
  <c r="E8" i="2"/>
  <c r="E5" i="2"/>
</calcChain>
</file>

<file path=xl/sharedStrings.xml><?xml version="1.0" encoding="utf-8"?>
<sst xmlns="http://schemas.openxmlformats.org/spreadsheetml/2006/main" count="52" uniqueCount="28">
  <si>
    <t>New York</t>
  </si>
  <si>
    <t>Home</t>
  </si>
  <si>
    <t>Total Vacation</t>
  </si>
  <si>
    <t>% Days Spent in Home</t>
  </si>
  <si>
    <t>% Days Spent in New York</t>
  </si>
  <si>
    <t>Total Hour</t>
  </si>
  <si>
    <t>Hours Worked</t>
  </si>
  <si>
    <t>% Hours Worked</t>
  </si>
  <si>
    <t>Task</t>
  </si>
  <si>
    <t>Start Date</t>
  </si>
  <si>
    <t>End Date</t>
  </si>
  <si>
    <t>Duration</t>
  </si>
  <si>
    <t>% Time Completed</t>
  </si>
  <si>
    <t>Task 1</t>
  </si>
  <si>
    <t>Task 2</t>
  </si>
  <si>
    <t>Task 3</t>
  </si>
  <si>
    <t xml:space="preserve">Task 4 </t>
  </si>
  <si>
    <t>% Complete of the Year</t>
  </si>
  <si>
    <t>Use of YEARFRAC Function</t>
  </si>
  <si>
    <t>Date</t>
  </si>
  <si>
    <t>% of Year Complete</t>
  </si>
  <si>
    <t>% of Year Remaining</t>
  </si>
  <si>
    <t>Try Yourself</t>
  </si>
  <si>
    <t>YEARFRAC, YEAR &amp; DATE Functions</t>
  </si>
  <si>
    <t>DATEDIF, IFERROR &amp; TODAY Functions</t>
  </si>
  <si>
    <t>Use of Basic Percentage Formula</t>
  </si>
  <si>
    <t>% of Year Completed</t>
  </si>
  <si>
    <t>Basic Percentage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</si>
</sst>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409]d/m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15" fontId="0" fillId="5" borderId="3" xfId="0" applyNumberFormat="1" applyFill="1" applyBorder="1" applyAlignment="1">
      <alignment vertical="center"/>
    </xf>
    <xf numFmtId="9" fontId="6" fillId="0" borderId="3" xfId="1" applyFont="1" applyBorder="1" applyAlignment="1">
      <alignment vertical="center"/>
    </xf>
    <xf numFmtId="0" fontId="0" fillId="5" borderId="3" xfId="0" applyFill="1" applyBorder="1" applyAlignment="1">
      <alignment vertical="center"/>
    </xf>
    <xf numFmtId="15" fontId="0" fillId="6" borderId="3" xfId="0" applyNumberFormat="1" applyFill="1" applyBorder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9" fontId="0" fillId="0" borderId="3" xfId="1" applyFont="1" applyBorder="1" applyAlignment="1">
      <alignment vertical="center"/>
    </xf>
    <xf numFmtId="9" fontId="7" fillId="0" borderId="3" xfId="1" applyFont="1" applyBorder="1" applyAlignment="1">
      <alignment vertical="center"/>
    </xf>
    <xf numFmtId="21" fontId="6" fillId="0" borderId="3" xfId="1" applyNumberFormat="1" applyFont="1" applyBorder="1" applyAlignment="1">
      <alignment vertical="center"/>
    </xf>
    <xf numFmtId="46" fontId="0" fillId="0" borderId="3" xfId="0" applyNumberFormat="1" applyBorder="1" applyAlignment="1">
      <alignment vertical="center"/>
    </xf>
    <xf numFmtId="0" fontId="5" fillId="7" borderId="3" xfId="3" applyFont="1" applyFill="1" applyBorder="1" applyAlignment="1">
      <alignment horizontal="left" vertical="center"/>
    </xf>
    <xf numFmtId="167" fontId="6" fillId="0" borderId="3" xfId="0" applyNumberFormat="1" applyFont="1" applyBorder="1" applyAlignment="1">
      <alignment vertical="center"/>
    </xf>
    <xf numFmtId="167" fontId="6" fillId="0" borderId="3" xfId="1" applyNumberFormat="1" applyFont="1" applyBorder="1" applyAlignment="1">
      <alignment vertical="center"/>
    </xf>
    <xf numFmtId="0" fontId="0" fillId="0" borderId="0" xfId="1" applyNumberFormat="1" applyFont="1" applyAlignment="1">
      <alignment vertical="center"/>
    </xf>
  </cellXfs>
  <cellStyles count="4">
    <cellStyle name="Accent3" xfId="3" builtinId="37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3A86-2567-428C-A3C3-98DC83546F9A}">
  <dimension ref="B2:M9"/>
  <sheetViews>
    <sheetView showGridLines="0" tabSelected="1" workbookViewId="0">
      <selection activeCell="A11" sqref="A11:XFD13"/>
    </sheetView>
  </sheetViews>
  <sheetFormatPr defaultRowHeight="20.100000000000001" customHeight="1" x14ac:dyDescent="0.25"/>
  <cols>
    <col min="1" max="1" width="5.28515625" style="1" customWidth="1"/>
    <col min="2" max="2" width="27.140625" style="1" bestFit="1" customWidth="1"/>
    <col min="3" max="3" width="16.85546875" style="1" customWidth="1"/>
    <col min="4" max="11" width="9.140625" style="1"/>
    <col min="12" max="12" width="27.140625" style="1" bestFit="1" customWidth="1"/>
    <col min="13" max="13" width="16.85546875" style="1" customWidth="1"/>
    <col min="14" max="16384" width="9.140625" style="1"/>
  </cols>
  <sheetData>
    <row r="2" spans="2:13" ht="20.100000000000001" customHeight="1" thickBot="1" x14ac:dyDescent="0.3">
      <c r="B2" s="2" t="s">
        <v>25</v>
      </c>
      <c r="C2" s="2"/>
      <c r="L2" s="2" t="s">
        <v>22</v>
      </c>
      <c r="M2" s="2"/>
    </row>
    <row r="3" spans="2:13" ht="20.100000000000001" customHeight="1" thickTop="1" x14ac:dyDescent="0.25">
      <c r="B3"/>
      <c r="C3"/>
      <c r="L3"/>
      <c r="M3"/>
    </row>
    <row r="4" spans="2:13" ht="20.100000000000001" customHeight="1" x14ac:dyDescent="0.25">
      <c r="B4" s="14" t="s">
        <v>2</v>
      </c>
      <c r="C4" s="9">
        <v>20</v>
      </c>
      <c r="L4" s="14" t="s">
        <v>2</v>
      </c>
      <c r="M4" s="9">
        <v>20</v>
      </c>
    </row>
    <row r="5" spans="2:13" ht="20.100000000000001" customHeight="1" x14ac:dyDescent="0.25">
      <c r="B5" s="14" t="s">
        <v>1</v>
      </c>
      <c r="C5" s="8">
        <v>5</v>
      </c>
      <c r="L5" s="14" t="s">
        <v>1</v>
      </c>
      <c r="M5" s="8">
        <v>5</v>
      </c>
    </row>
    <row r="6" spans="2:13" ht="20.100000000000001" customHeight="1" x14ac:dyDescent="0.25">
      <c r="B6" s="14" t="s">
        <v>0</v>
      </c>
      <c r="C6" s="9">
        <v>15</v>
      </c>
      <c r="L6" s="14" t="s">
        <v>0</v>
      </c>
      <c r="M6" s="9">
        <v>15</v>
      </c>
    </row>
    <row r="8" spans="2:13" ht="20.100000000000001" customHeight="1" x14ac:dyDescent="0.25">
      <c r="B8" s="14" t="s">
        <v>3</v>
      </c>
      <c r="C8" s="11">
        <f>C5/C4</f>
        <v>0.25</v>
      </c>
      <c r="L8" s="14" t="s">
        <v>3</v>
      </c>
      <c r="M8" s="11"/>
    </row>
    <row r="9" spans="2:13" ht="20.100000000000001" customHeight="1" x14ac:dyDescent="0.25">
      <c r="B9" s="14" t="s">
        <v>4</v>
      </c>
      <c r="C9" s="11">
        <f>C6/C4</f>
        <v>0.75</v>
      </c>
      <c r="L9" s="14" t="s">
        <v>4</v>
      </c>
      <c r="M9" s="11"/>
    </row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BF673-D499-4600-B99D-6605DC7EB945}">
  <dimension ref="B2:P10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5703125" style="1" customWidth="1"/>
    <col min="2" max="2" width="14.42578125" style="1" customWidth="1"/>
    <col min="3" max="3" width="14.7109375" style="1" customWidth="1"/>
    <col min="4" max="4" width="14.85546875" style="1" customWidth="1"/>
    <col min="5" max="5" width="14.7109375" style="1" customWidth="1"/>
    <col min="6" max="6" width="19.42578125" style="1" bestFit="1" customWidth="1"/>
    <col min="7" max="11" width="9.140625" style="1"/>
    <col min="12" max="12" width="16.140625" style="1" customWidth="1"/>
    <col min="13" max="13" width="16.85546875" style="1" customWidth="1"/>
    <col min="14" max="14" width="17.140625" style="1" customWidth="1"/>
    <col min="15" max="15" width="14.7109375" style="1" customWidth="1"/>
    <col min="16" max="16" width="19.42578125" style="1" bestFit="1" customWidth="1"/>
    <col min="17" max="16384" width="9.140625" style="1"/>
  </cols>
  <sheetData>
    <row r="2" spans="2:16" ht="20.100000000000001" customHeight="1" thickBot="1" x14ac:dyDescent="0.3">
      <c r="B2" s="2" t="s">
        <v>24</v>
      </c>
      <c r="C2" s="2"/>
      <c r="D2" s="2"/>
      <c r="E2" s="2"/>
      <c r="F2" s="2"/>
      <c r="L2" s="2" t="s">
        <v>22</v>
      </c>
      <c r="M2" s="2"/>
      <c r="N2" s="2"/>
      <c r="O2" s="2"/>
      <c r="P2" s="2"/>
    </row>
    <row r="3" spans="2:16" ht="20.100000000000001" customHeight="1" thickTop="1" x14ac:dyDescent="0.25">
      <c r="B3"/>
      <c r="C3"/>
      <c r="D3"/>
      <c r="E3"/>
      <c r="L3"/>
      <c r="M3"/>
      <c r="N3"/>
      <c r="O3"/>
    </row>
    <row r="4" spans="2:16" ht="20.100000000000001" customHeight="1" x14ac:dyDescent="0.25"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L4" s="3" t="s">
        <v>8</v>
      </c>
      <c r="M4" s="3" t="s">
        <v>9</v>
      </c>
      <c r="N4" s="3" t="s">
        <v>10</v>
      </c>
      <c r="O4" s="3" t="s">
        <v>11</v>
      </c>
      <c r="P4" s="3" t="s">
        <v>12</v>
      </c>
    </row>
    <row r="5" spans="2:16" ht="20.100000000000001" customHeight="1" x14ac:dyDescent="0.25">
      <c r="B5" s="4" t="s">
        <v>13</v>
      </c>
      <c r="C5" s="15">
        <v>44531</v>
      </c>
      <c r="D5" s="16">
        <v>44915</v>
      </c>
      <c r="E5" s="8">
        <f>D5-C5</f>
        <v>384</v>
      </c>
      <c r="F5" s="10">
        <f ca="1">IFERROR((DATEDIF(C5,TODAY(),"d"))/E5,"")</f>
        <v>0.23958333333333334</v>
      </c>
      <c r="L5" s="4" t="s">
        <v>13</v>
      </c>
      <c r="M5" s="15">
        <v>44531</v>
      </c>
      <c r="N5" s="16">
        <v>44915</v>
      </c>
      <c r="O5" s="8">
        <f>N5-M5</f>
        <v>384</v>
      </c>
      <c r="P5" s="10"/>
    </row>
    <row r="6" spans="2:16" ht="20.100000000000001" customHeight="1" x14ac:dyDescent="0.25">
      <c r="B6" s="6" t="s">
        <v>14</v>
      </c>
      <c r="C6" s="15">
        <v>44551</v>
      </c>
      <c r="D6" s="16">
        <v>44686</v>
      </c>
      <c r="E6" s="8">
        <f t="shared" ref="E6:E8" si="0">D6-C6</f>
        <v>135</v>
      </c>
      <c r="F6" s="10">
        <f t="shared" ref="F6:F8" ca="1" si="1">IFERROR((DATEDIF(C6,TODAY(),"d"))/E6,"")</f>
        <v>0.53333333333333333</v>
      </c>
      <c r="L6" s="6" t="s">
        <v>14</v>
      </c>
      <c r="M6" s="15">
        <v>44551</v>
      </c>
      <c r="N6" s="16">
        <v>44686</v>
      </c>
      <c r="O6" s="8">
        <f t="shared" ref="O6:O8" si="2">N6-M6</f>
        <v>135</v>
      </c>
      <c r="P6" s="10"/>
    </row>
    <row r="7" spans="2:16" ht="20.100000000000001" customHeight="1" x14ac:dyDescent="0.25">
      <c r="B7" s="7" t="s">
        <v>15</v>
      </c>
      <c r="C7" s="15">
        <v>44718</v>
      </c>
      <c r="D7" s="16">
        <v>44722</v>
      </c>
      <c r="E7" s="8">
        <f t="shared" si="0"/>
        <v>4</v>
      </c>
      <c r="F7" s="10" t="str">
        <f t="shared" ca="1" si="1"/>
        <v/>
      </c>
      <c r="L7" s="7" t="s">
        <v>15</v>
      </c>
      <c r="M7" s="15">
        <v>44718</v>
      </c>
      <c r="N7" s="16">
        <v>44722</v>
      </c>
      <c r="O7" s="8">
        <f t="shared" si="2"/>
        <v>4</v>
      </c>
      <c r="P7" s="10"/>
    </row>
    <row r="8" spans="2:16" ht="20.100000000000001" customHeight="1" x14ac:dyDescent="0.25">
      <c r="B8" s="7" t="s">
        <v>16</v>
      </c>
      <c r="C8" s="15">
        <v>44572</v>
      </c>
      <c r="D8" s="16">
        <v>44925</v>
      </c>
      <c r="E8" s="8">
        <f t="shared" si="0"/>
        <v>353</v>
      </c>
      <c r="F8" s="10">
        <f t="shared" ca="1" si="1"/>
        <v>0.14447592067988668</v>
      </c>
      <c r="L8" s="7" t="s">
        <v>16</v>
      </c>
      <c r="M8" s="15">
        <v>44572</v>
      </c>
      <c r="N8" s="16">
        <v>44925</v>
      </c>
      <c r="O8" s="8">
        <f t="shared" si="2"/>
        <v>353</v>
      </c>
      <c r="P8" s="10"/>
    </row>
    <row r="10" spans="2:16" ht="20.100000000000001" customHeight="1" x14ac:dyDescent="0.25">
      <c r="E10" s="17"/>
    </row>
  </sheetData>
  <mergeCells count="2">
    <mergeCell ref="B2:F2"/>
    <mergeCell ref="L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A6FD-C1A2-44E4-AE0B-A66CBC756881}">
  <dimension ref="B2:N8"/>
  <sheetViews>
    <sheetView showGridLines="0" workbookViewId="0">
      <selection activeCell="D20" sqref="D20"/>
    </sheetView>
  </sheetViews>
  <sheetFormatPr defaultRowHeight="20.100000000000001" customHeight="1" x14ac:dyDescent="0.25"/>
  <cols>
    <col min="1" max="1" width="5.28515625" customWidth="1"/>
    <col min="2" max="3" width="16.5703125" customWidth="1"/>
    <col min="4" max="4" width="24.28515625" bestFit="1" customWidth="1"/>
    <col min="12" max="13" width="16.5703125" customWidth="1"/>
    <col min="14" max="14" width="24.28515625" bestFit="1" customWidth="1"/>
  </cols>
  <sheetData>
    <row r="2" spans="2:14" ht="20.100000000000001" customHeight="1" thickBot="1" x14ac:dyDescent="0.3">
      <c r="B2" s="2" t="s">
        <v>18</v>
      </c>
      <c r="C2" s="2"/>
      <c r="D2" s="2"/>
      <c r="L2" s="2" t="s">
        <v>22</v>
      </c>
      <c r="M2" s="2"/>
      <c r="N2" s="2"/>
    </row>
    <row r="3" spans="2:14" ht="20.100000000000001" customHeight="1" thickTop="1" x14ac:dyDescent="0.25"/>
    <row r="4" spans="2:14" ht="20.100000000000001" customHeight="1" x14ac:dyDescent="0.25">
      <c r="B4" s="3" t="s">
        <v>9</v>
      </c>
      <c r="C4" s="3" t="s">
        <v>10</v>
      </c>
      <c r="D4" s="3" t="s">
        <v>17</v>
      </c>
      <c r="L4" s="3" t="s">
        <v>9</v>
      </c>
      <c r="M4" s="3" t="s">
        <v>10</v>
      </c>
      <c r="N4" s="3" t="s">
        <v>17</v>
      </c>
    </row>
    <row r="5" spans="2:14" ht="20.100000000000001" customHeight="1" x14ac:dyDescent="0.25">
      <c r="B5" s="15">
        <v>44562</v>
      </c>
      <c r="C5" s="16">
        <v>44915</v>
      </c>
      <c r="D5" s="5">
        <f>YEARFRAC(B5,C5,1)</f>
        <v>0.9671232876712329</v>
      </c>
      <c r="L5" s="15">
        <v>44562</v>
      </c>
      <c r="M5" s="16">
        <v>44915</v>
      </c>
      <c r="N5" s="5"/>
    </row>
    <row r="6" spans="2:14" ht="20.100000000000001" customHeight="1" x14ac:dyDescent="0.25">
      <c r="B6" s="15">
        <v>44551</v>
      </c>
      <c r="C6" s="16">
        <v>44686</v>
      </c>
      <c r="D6" s="5">
        <f t="shared" ref="D6:D8" si="0">YEARFRAC(B6,C6,1)</f>
        <v>0.36986301369863012</v>
      </c>
      <c r="L6" s="15">
        <v>44551</v>
      </c>
      <c r="M6" s="16">
        <v>44686</v>
      </c>
      <c r="N6" s="5"/>
    </row>
    <row r="7" spans="2:14" ht="20.100000000000001" customHeight="1" x14ac:dyDescent="0.25">
      <c r="B7" s="15">
        <v>44718</v>
      </c>
      <c r="C7" s="16">
        <v>44722</v>
      </c>
      <c r="D7" s="5">
        <f t="shared" si="0"/>
        <v>1.0958904109589041E-2</v>
      </c>
      <c r="L7" s="15">
        <v>44718</v>
      </c>
      <c r="M7" s="16">
        <v>44722</v>
      </c>
      <c r="N7" s="5"/>
    </row>
    <row r="8" spans="2:14" ht="20.100000000000001" customHeight="1" x14ac:dyDescent="0.25">
      <c r="B8" s="15">
        <v>44572</v>
      </c>
      <c r="C8" s="16">
        <v>44925</v>
      </c>
      <c r="D8" s="5">
        <f t="shared" si="0"/>
        <v>0.9671232876712329</v>
      </c>
      <c r="L8" s="15">
        <v>44572</v>
      </c>
      <c r="M8" s="16">
        <v>44925</v>
      </c>
      <c r="N8" s="5"/>
    </row>
  </sheetData>
  <mergeCells count="2">
    <mergeCell ref="B2:D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68A5-DE88-49BD-91B5-8070842BC1FC}">
  <dimension ref="B2:N8"/>
  <sheetViews>
    <sheetView showGridLines="0" topLeftCell="B1" workbookViewId="0">
      <selection activeCell="C5" sqref="C5"/>
    </sheetView>
  </sheetViews>
  <sheetFormatPr defaultRowHeight="20.100000000000001" customHeight="1" x14ac:dyDescent="0.25"/>
  <cols>
    <col min="1" max="1" width="5.85546875" customWidth="1"/>
    <col min="2" max="2" width="19.5703125" customWidth="1"/>
    <col min="3" max="3" width="22.7109375" customWidth="1"/>
    <col min="4" max="4" width="24.28515625" bestFit="1" customWidth="1"/>
    <col min="12" max="12" width="19.5703125" customWidth="1"/>
    <col min="13" max="13" width="22.7109375" customWidth="1"/>
    <col min="14" max="14" width="24.28515625" bestFit="1" customWidth="1"/>
  </cols>
  <sheetData>
    <row r="2" spans="2:14" ht="20.100000000000001" customHeight="1" thickBot="1" x14ac:dyDescent="0.3">
      <c r="B2" s="2" t="s">
        <v>23</v>
      </c>
      <c r="C2" s="2"/>
      <c r="D2" s="2"/>
      <c r="L2" s="2" t="s">
        <v>22</v>
      </c>
      <c r="M2" s="2"/>
      <c r="N2" s="2"/>
    </row>
    <row r="3" spans="2:14" ht="20.100000000000001" customHeight="1" thickTop="1" x14ac:dyDescent="0.25">
      <c r="B3" s="1"/>
      <c r="L3" s="1"/>
    </row>
    <row r="4" spans="2:14" ht="20.100000000000001" customHeight="1" x14ac:dyDescent="0.25">
      <c r="B4" s="3" t="s">
        <v>19</v>
      </c>
      <c r="C4" s="3" t="s">
        <v>26</v>
      </c>
      <c r="D4" s="3" t="s">
        <v>21</v>
      </c>
      <c r="L4" s="3" t="s">
        <v>19</v>
      </c>
      <c r="M4" s="3" t="s">
        <v>20</v>
      </c>
      <c r="N4" s="3" t="s">
        <v>21</v>
      </c>
    </row>
    <row r="5" spans="2:14" ht="20.100000000000001" customHeight="1" x14ac:dyDescent="0.25">
      <c r="B5" s="15">
        <v>44576</v>
      </c>
      <c r="C5" s="10">
        <f>YEARFRAC(DATE(YEAR(B5),1,1),B5)</f>
        <v>3.888888888888889E-2</v>
      </c>
      <c r="D5" s="10">
        <f>1-YEARFRAC(DATE(YEAR(B5),1,1),B5)</f>
        <v>0.96111111111111114</v>
      </c>
      <c r="L5" s="15">
        <v>44576</v>
      </c>
      <c r="M5" s="10"/>
      <c r="N5" s="10"/>
    </row>
    <row r="6" spans="2:14" ht="20.100000000000001" customHeight="1" x14ac:dyDescent="0.25">
      <c r="B6" s="15">
        <v>44591</v>
      </c>
      <c r="C6" s="10">
        <f t="shared" ref="C6:C8" si="0">YEARFRAC(DATE(YEAR(B6),1,1),B6)</f>
        <v>8.0555555555555561E-2</v>
      </c>
      <c r="D6" s="10">
        <f t="shared" ref="D6:D8" si="1">1-YEARFRAC(DATE(YEAR(B6),1,1),B6)</f>
        <v>0.9194444444444444</v>
      </c>
      <c r="L6" s="15">
        <v>44591</v>
      </c>
      <c r="M6" s="10"/>
      <c r="N6" s="10"/>
    </row>
    <row r="7" spans="2:14" ht="20.100000000000001" customHeight="1" x14ac:dyDescent="0.25">
      <c r="B7" s="15">
        <v>44607</v>
      </c>
      <c r="C7" s="10">
        <f t="shared" si="0"/>
        <v>0.12222222222222222</v>
      </c>
      <c r="D7" s="10">
        <f t="shared" si="1"/>
        <v>0.87777777777777777</v>
      </c>
      <c r="L7" s="15">
        <v>44607</v>
      </c>
      <c r="M7" s="10"/>
      <c r="N7" s="10"/>
    </row>
    <row r="8" spans="2:14" ht="20.100000000000001" customHeight="1" x14ac:dyDescent="0.25">
      <c r="B8" s="15">
        <v>44620</v>
      </c>
      <c r="C8" s="10">
        <f t="shared" si="0"/>
        <v>0.15833333333333333</v>
      </c>
      <c r="D8" s="10">
        <f t="shared" si="1"/>
        <v>0.84166666666666667</v>
      </c>
      <c r="L8" s="15">
        <v>44620</v>
      </c>
      <c r="M8" s="10"/>
      <c r="N8" s="10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09F1-F022-467C-B3AC-5842D32613FB}">
  <dimension ref="B2:C7"/>
  <sheetViews>
    <sheetView showGridLines="0" workbookViewId="0">
      <selection activeCell="F17" sqref="F17"/>
    </sheetView>
  </sheetViews>
  <sheetFormatPr defaultRowHeight="20.100000000000001" customHeight="1" x14ac:dyDescent="0.25"/>
  <cols>
    <col min="1" max="1" width="5.140625" style="1" customWidth="1"/>
    <col min="2" max="2" width="31.7109375" style="1" customWidth="1"/>
    <col min="3" max="16384" width="9.140625" style="1"/>
  </cols>
  <sheetData>
    <row r="2" spans="2:3" ht="20.100000000000001" customHeight="1" thickBot="1" x14ac:dyDescent="0.3">
      <c r="B2" s="2" t="s">
        <v>27</v>
      </c>
      <c r="C2" s="2"/>
    </row>
    <row r="3" spans="2:3" ht="20.100000000000001" customHeight="1" thickTop="1" x14ac:dyDescent="0.25">
      <c r="B3"/>
      <c r="C3"/>
    </row>
    <row r="5" spans="2:3" ht="20.100000000000001" customHeight="1" x14ac:dyDescent="0.25">
      <c r="B5" s="14" t="s">
        <v>5</v>
      </c>
      <c r="C5" s="13">
        <v>1</v>
      </c>
    </row>
    <row r="6" spans="2:3" ht="20.100000000000001" customHeight="1" x14ac:dyDescent="0.25">
      <c r="B6" s="14" t="s">
        <v>6</v>
      </c>
      <c r="C6" s="12">
        <v>0.35416666666666669</v>
      </c>
    </row>
    <row r="7" spans="2:3" ht="20.100000000000001" customHeight="1" x14ac:dyDescent="0.25">
      <c r="B7" s="14" t="s">
        <v>7</v>
      </c>
      <c r="C7" s="10">
        <f>C6/C5</f>
        <v>0.35416666666666669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Percent_Formula</vt:lpstr>
      <vt:lpstr>DATEDIF</vt:lpstr>
      <vt:lpstr>YEARFRAC</vt:lpstr>
      <vt:lpstr>YEARFRAC_DATE</vt:lpstr>
      <vt:lpstr>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2022-03-02T12:50:05Z</dcterms:created>
  <dcterms:modified xsi:type="dcterms:W3CDTF">2022-03-03T12:36:06Z</dcterms:modified>
</cp:coreProperties>
</file>