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6.xml" ContentType="application/vnd.openxmlformats-officedocument.spreadsheetml.pivotTable+xml"/>
  <Override PartName="/xl/tables/table5.xml" ContentType="application/vnd.openxmlformats-officedocument.spreadsheetml.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Admin\Desktop\Bhubon\Exceldemy\1787_420018_Bhubon_Edit A Pivot Table\"/>
    </mc:Choice>
  </mc:AlternateContent>
  <xr:revisionPtr revIDLastSave="0" documentId="8_{0033ADFA-69DD-4146-B561-C6583FBC8A8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6" sheetId="20" r:id="rId1"/>
    <sheet name="data" sheetId="1" r:id="rId2"/>
    <sheet name="Sheet18" sheetId="22" r:id="rId3"/>
    <sheet name="column" sheetId="11" r:id="rId4"/>
    <sheet name="Sheet19" sheetId="23" r:id="rId5"/>
    <sheet name="Sheet22" sheetId="26" r:id="rId6"/>
    <sheet name="Sheet21" sheetId="25" r:id="rId7"/>
    <sheet name="Row" sheetId="12" r:id="rId8"/>
    <sheet name="Sheet9" sheetId="13" r:id="rId9"/>
    <sheet name="Sheet10" sheetId="14" r:id="rId10"/>
    <sheet name="Sheet11" sheetId="15" r:id="rId11"/>
    <sheet name="Sheet12" sheetId="16" r:id="rId12"/>
    <sheet name="Sheet20" sheetId="24" r:id="rId13"/>
  </sheets>
  <calcPr calcId="191029"/>
  <pivotCaches>
    <pivotCache cacheId="56" r:id="rId14"/>
    <pivotCache cacheId="66" r:id="rId15"/>
    <pivotCache cacheId="75" r:id="rId1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2" l="1"/>
  <c r="F12" i="12"/>
  <c r="F11" i="12"/>
  <c r="F10" i="12"/>
  <c r="F9" i="12"/>
  <c r="F8" i="12"/>
  <c r="F7" i="12"/>
  <c r="F6" i="12"/>
  <c r="F5" i="12"/>
  <c r="F12" i="15"/>
  <c r="F11" i="15"/>
  <c r="F10" i="15"/>
  <c r="F9" i="15"/>
  <c r="F8" i="15"/>
  <c r="F7" i="15"/>
  <c r="F6" i="15"/>
  <c r="F5" i="15"/>
  <c r="F12" i="13"/>
  <c r="F11" i="13"/>
  <c r="F10" i="13"/>
  <c r="F9" i="13"/>
  <c r="F8" i="13"/>
  <c r="F7" i="13"/>
  <c r="F6" i="13"/>
  <c r="F5" i="13"/>
  <c r="F12" i="11"/>
  <c r="F11" i="11"/>
  <c r="F10" i="11"/>
  <c r="F9" i="11"/>
  <c r="F8" i="11"/>
  <c r="F7" i="11"/>
  <c r="F6" i="11"/>
  <c r="F5" i="1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<sst xmlns="http://schemas.openxmlformats.org/spreadsheetml/2006/main" count="297" uniqueCount="34">
  <si>
    <t>Order ID</t>
  </si>
  <si>
    <t>Product</t>
  </si>
  <si>
    <t>Dried Apples</t>
  </si>
  <si>
    <t>Marmalade</t>
  </si>
  <si>
    <t>Clam Chowder</t>
  </si>
  <si>
    <t>Hot Pepper Sauce</t>
  </si>
  <si>
    <t>Bagels</t>
  </si>
  <si>
    <t>Ravioli</t>
  </si>
  <si>
    <t>Unit Price</t>
  </si>
  <si>
    <t>Quantity</t>
  </si>
  <si>
    <t>Cost</t>
  </si>
  <si>
    <t>Discount</t>
  </si>
  <si>
    <t>Sum of Quantity</t>
  </si>
  <si>
    <t>Grand Total</t>
  </si>
  <si>
    <t>Sum of Order ID</t>
  </si>
  <si>
    <t>Row Labels</t>
  </si>
  <si>
    <t>Sum of Unit Price</t>
  </si>
  <si>
    <t>Sum of Cost</t>
  </si>
  <si>
    <t>Sum of Discount</t>
  </si>
  <si>
    <t>Date</t>
  </si>
  <si>
    <t>15 Jan, 2021</t>
  </si>
  <si>
    <t>16 Jan, 2021</t>
  </si>
  <si>
    <t>17 Jan, 2021</t>
  </si>
  <si>
    <t>15 Jan, 2021 Total</t>
  </si>
  <si>
    <t>16 Jan, 2021 Total</t>
  </si>
  <si>
    <t>17 Jan, 2021 Total</t>
  </si>
  <si>
    <t>Change Data Source  to Edit A Pivot Table</t>
  </si>
  <si>
    <t>Change Data Source to Edit A Pivot Table</t>
  </si>
  <si>
    <t>Add A Column in A Pivot Table</t>
  </si>
  <si>
    <t>Add A Row in A Pivot Table</t>
  </si>
  <si>
    <t>Select the Displaying Fields to Edit A Pivot Table</t>
  </si>
  <si>
    <t>Rearrange Fields to Edit A Pivot Table</t>
  </si>
  <si>
    <t xml:space="preserve"> Change the Appearance to Edit A Pivot Table</t>
  </si>
  <si>
    <t>Pivot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</si>
</sst>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15"/>
      <color rgb="FFC00000"/>
      <name val="Calibri"/>
      <family val="2"/>
      <scheme val="minor"/>
    </font>
    <font>
      <sz val="12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5">
    <xf numFmtId="0" fontId="0" fillId="0" borderId="0" xfId="0"/>
    <xf numFmtId="0" fontId="0" fillId="0" borderId="2" xfId="0" applyBorder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0" fontId="3" fillId="0" borderId="5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quotePrefix="1" applyFont="1" applyBorder="1" applyAlignment="1">
      <alignment vertical="center"/>
    </xf>
    <xf numFmtId="14" fontId="4" fillId="2" borderId="2" xfId="0" applyNumberFormat="1" applyFont="1" applyFill="1" applyBorder="1" applyAlignment="1">
      <alignment vertical="center"/>
    </xf>
    <xf numFmtId="14" fontId="3" fillId="0" borderId="2" xfId="0" applyNumberFormat="1" applyFont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7" fillId="5" borderId="1" xfId="1" applyFont="1" applyFill="1" applyAlignment="1">
      <alignment horizontal="center"/>
    </xf>
    <xf numFmtId="0" fontId="8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4" fontId="3" fillId="3" borderId="2" xfId="0" applyNumberFormat="1" applyFont="1" applyFill="1" applyBorder="1" applyAlignment="1">
      <alignment vertical="center"/>
    </xf>
    <xf numFmtId="0" fontId="0" fillId="0" borderId="2" xfId="0" pivotButton="1" applyBorder="1"/>
    <xf numFmtId="0" fontId="0" fillId="0" borderId="2" xfId="0" applyBorder="1" applyAlignment="1">
      <alignment horizontal="left"/>
    </xf>
    <xf numFmtId="0" fontId="0" fillId="0" borderId="2" xfId="0" applyNumberFormat="1" applyBorder="1"/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3" fillId="0" borderId="2" xfId="0" applyFont="1" applyBorder="1" applyAlignment="1">
      <alignment horizontal="left" vertical="center"/>
    </xf>
    <xf numFmtId="0" fontId="3" fillId="0" borderId="2" xfId="0" applyNumberFormat="1" applyFont="1" applyBorder="1" applyAlignment="1">
      <alignment vertical="center"/>
    </xf>
    <xf numFmtId="0" fontId="3" fillId="0" borderId="2" xfId="0" pivotButton="1" applyFont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33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4" formatCode="0.00%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9" formatCode="m/d/yyyy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9" formatCode="m/d/yyyy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family val="1"/>
        <scheme val="none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9" formatCode="m/d/yyyy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9" formatCode="m/d/yyyy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family val="1"/>
        <scheme val="none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family val="1"/>
        <scheme val="none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4" formatCode="0.00%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4" formatCode="0.00%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4" formatCode="0.00%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4" formatCode="0.00%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1" defaultTableStyle="TableStyleMedium2" defaultPivotStyle="PivotStyleLight16">
    <tableStyle name="PivotTable Style 1" table="0" count="0" xr9:uid="{817959D7-8EAD-47DA-B538-218BA4C524D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598.606415624999" createdVersion="7" refreshedVersion="7" minRefreshableVersion="3" recordCount="8" xr:uid="{ABFF3AA5-BD91-4E28-BB87-04B7EDB274D4}">
  <cacheSource type="worksheet">
    <worksheetSource name="Table1"/>
  </cacheSource>
  <cacheFields count="6">
    <cacheField name="Order ID" numFmtId="0">
      <sharedItems containsSemiMixedTypes="0" containsString="0" containsNumber="1" containsInteger="1" minValue="248" maxValue="249"/>
    </cacheField>
    <cacheField name="Product" numFmtId="0">
      <sharedItems count="6">
        <s v="Dried Apples"/>
        <s v="Clam Chowder"/>
        <s v="Hot Pepper Sauce"/>
        <s v="Bagels"/>
        <s v="Ravioli"/>
        <s v="Marmalade"/>
      </sharedItems>
    </cacheField>
    <cacheField name="Unit Price" numFmtId="164">
      <sharedItems containsSemiMixedTypes="0" containsString="0" containsNumber="1" minValue="7.7" maxValue="64.8"/>
    </cacheField>
    <cacheField name="Quantity" numFmtId="0">
      <sharedItems containsSemiMixedTypes="0" containsString="0" containsNumber="1" containsInteger="1" minValue="10" maxValue="40"/>
    </cacheField>
    <cacheField name="Cost" numFmtId="164">
      <sharedItems containsSemiMixedTypes="0" containsString="0" containsNumber="1" minValue="77" maxValue="2592"/>
    </cacheField>
    <cacheField name="Discount" numFmtId="10">
      <sharedItems containsSemiMixedTypes="0" containsString="0" containsNumber="1" minValue="0" maxValue="0.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598.612906134258" createdVersion="7" refreshedVersion="7" minRefreshableVersion="3" recordCount="8" xr:uid="{3931CE3E-F4C8-45E5-93E2-7D128FB380EB}">
  <cacheSource type="worksheet">
    <worksheetSource name="Table15"/>
  </cacheSource>
  <cacheFields count="7">
    <cacheField name="Date" numFmtId="14">
      <sharedItems count="2">
        <s v="15 Jan, 2021"/>
        <s v="16 Jan, 2021"/>
      </sharedItems>
    </cacheField>
    <cacheField name="Order ID" numFmtId="0">
      <sharedItems containsSemiMixedTypes="0" containsString="0" containsNumber="1" containsInteger="1" minValue="248" maxValue="249"/>
    </cacheField>
    <cacheField name="Product" numFmtId="0">
      <sharedItems count="6">
        <s v="Dried Apples"/>
        <s v="Clam Chowder"/>
        <s v="Hot Pepper Sauce"/>
        <s v="Bagels"/>
        <s v="Ravioli"/>
        <s v="Marmalade"/>
      </sharedItems>
    </cacheField>
    <cacheField name="Unit Price" numFmtId="164">
      <sharedItems containsSemiMixedTypes="0" containsString="0" containsNumber="1" minValue="7.7" maxValue="64.8"/>
    </cacheField>
    <cacheField name="Quantity" numFmtId="0">
      <sharedItems containsSemiMixedTypes="0" containsString="0" containsNumber="1" containsInteger="1" minValue="6" maxValue="40"/>
    </cacheField>
    <cacheField name="Cost" numFmtId="164">
      <sharedItems containsSemiMixedTypes="0" containsString="0" containsNumber="1" minValue="77" maxValue="2592"/>
    </cacheField>
    <cacheField name="Discount" numFmtId="10">
      <sharedItems containsSemiMixedTypes="0" containsString="0" containsNumber="1" minValue="0" maxValue="0.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598.619604976855" createdVersion="7" refreshedVersion="7" minRefreshableVersion="3" recordCount="9" xr:uid="{6B97059B-A8CF-4FAA-A71D-1391B21CDE28}">
  <cacheSource type="worksheet">
    <worksheetSource name="Table1511"/>
  </cacheSource>
  <cacheFields count="7">
    <cacheField name="Date" numFmtId="14">
      <sharedItems count="3">
        <s v="15 Jan, 2021"/>
        <s v="16 Jan, 2021"/>
        <s v="17 Jan, 2021"/>
      </sharedItems>
    </cacheField>
    <cacheField name="Order ID" numFmtId="0">
      <sharedItems containsSemiMixedTypes="0" containsString="0" containsNumber="1" containsInteger="1" minValue="248" maxValue="249" count="2">
        <n v="248"/>
        <n v="249"/>
      </sharedItems>
    </cacheField>
    <cacheField name="Product" numFmtId="0">
      <sharedItems count="6">
        <s v="Dried Apples"/>
        <s v="Clam Chowder"/>
        <s v="Hot Pepper Sauce"/>
        <s v="Bagels"/>
        <s v="Ravioli"/>
        <s v="Marmalade"/>
      </sharedItems>
    </cacheField>
    <cacheField name="Unit Price" numFmtId="164">
      <sharedItems containsSemiMixedTypes="0" containsString="0" containsNumber="1" minValue="7.7" maxValue="64.8" count="5">
        <n v="42.4"/>
        <n v="7.7"/>
        <n v="16.8"/>
        <n v="15.6"/>
        <n v="64.8"/>
      </sharedItems>
    </cacheField>
    <cacheField name="Quantity" numFmtId="0">
      <sharedItems containsSemiMixedTypes="0" containsString="0" containsNumber="1" containsInteger="1" minValue="6" maxValue="40" count="8">
        <n v="24"/>
        <n v="10"/>
        <n v="35"/>
        <n v="15"/>
        <n v="6"/>
        <n v="20"/>
        <n v="40"/>
        <n v="12"/>
      </sharedItems>
    </cacheField>
    <cacheField name="Cost" numFmtId="164">
      <sharedItems containsSemiMixedTypes="0" containsString="0" containsNumber="1" minValue="77" maxValue="2592" count="9">
        <n v="1017.5999999999999"/>
        <n v="77"/>
        <n v="1484"/>
        <n v="252"/>
        <n v="100.80000000000001"/>
        <n v="234"/>
        <n v="336"/>
        <n v="2592"/>
        <n v="187.2"/>
      </sharedItems>
    </cacheField>
    <cacheField name="Discount" numFmtId="10">
      <sharedItems containsSemiMixedTypes="0" containsString="0" containsNumber="1" minValue="0" maxValue="0.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n v="248"/>
    <x v="0"/>
    <n v="42.4"/>
    <n v="24"/>
    <n v="1017.5999999999999"/>
    <n v="0"/>
  </r>
  <r>
    <n v="248"/>
    <x v="1"/>
    <n v="7.7"/>
    <n v="10"/>
    <n v="77"/>
    <n v="0"/>
  </r>
  <r>
    <n v="248"/>
    <x v="0"/>
    <n v="42.4"/>
    <n v="35"/>
    <n v="1484"/>
    <n v="0"/>
  </r>
  <r>
    <n v="248"/>
    <x v="2"/>
    <n v="16.8"/>
    <n v="15"/>
    <n v="252"/>
    <n v="0"/>
  </r>
  <r>
    <n v="248"/>
    <x v="3"/>
    <n v="16.8"/>
    <n v="12"/>
    <n v="201.60000000000002"/>
    <n v="0"/>
  </r>
  <r>
    <n v="249"/>
    <x v="4"/>
    <n v="15.6"/>
    <n v="15"/>
    <n v="234"/>
    <n v="0.05"/>
  </r>
  <r>
    <n v="249"/>
    <x v="2"/>
    <n v="16.8"/>
    <n v="20"/>
    <n v="336"/>
    <n v="0.05"/>
  </r>
  <r>
    <n v="249"/>
    <x v="5"/>
    <n v="64.8"/>
    <n v="40"/>
    <n v="2592"/>
    <n v="0.0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n v="248"/>
    <x v="0"/>
    <n v="42.4"/>
    <n v="24"/>
    <n v="1017.5999999999999"/>
    <n v="0"/>
  </r>
  <r>
    <x v="0"/>
    <n v="248"/>
    <x v="1"/>
    <n v="7.7"/>
    <n v="10"/>
    <n v="77"/>
    <n v="0"/>
  </r>
  <r>
    <x v="0"/>
    <n v="248"/>
    <x v="0"/>
    <n v="42.4"/>
    <n v="35"/>
    <n v="1484"/>
    <n v="0"/>
  </r>
  <r>
    <x v="0"/>
    <n v="248"/>
    <x v="2"/>
    <n v="16.8"/>
    <n v="15"/>
    <n v="252"/>
    <n v="0"/>
  </r>
  <r>
    <x v="0"/>
    <n v="248"/>
    <x v="3"/>
    <n v="16.8"/>
    <n v="6"/>
    <n v="100.80000000000001"/>
    <n v="0"/>
  </r>
  <r>
    <x v="1"/>
    <n v="249"/>
    <x v="4"/>
    <n v="15.6"/>
    <n v="15"/>
    <n v="234"/>
    <n v="0.05"/>
  </r>
  <r>
    <x v="1"/>
    <n v="249"/>
    <x v="2"/>
    <n v="16.8"/>
    <n v="20"/>
    <n v="336"/>
    <n v="0.05"/>
  </r>
  <r>
    <x v="1"/>
    <n v="249"/>
    <x v="5"/>
    <n v="64.8"/>
    <n v="40"/>
    <n v="2592"/>
    <n v="0.0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x v="0"/>
    <x v="0"/>
    <x v="0"/>
    <x v="0"/>
    <x v="0"/>
    <n v="0"/>
  </r>
  <r>
    <x v="0"/>
    <x v="0"/>
    <x v="1"/>
    <x v="1"/>
    <x v="1"/>
    <x v="1"/>
    <n v="0"/>
  </r>
  <r>
    <x v="0"/>
    <x v="0"/>
    <x v="0"/>
    <x v="0"/>
    <x v="2"/>
    <x v="2"/>
    <n v="0"/>
  </r>
  <r>
    <x v="0"/>
    <x v="0"/>
    <x v="2"/>
    <x v="2"/>
    <x v="3"/>
    <x v="3"/>
    <n v="0"/>
  </r>
  <r>
    <x v="0"/>
    <x v="0"/>
    <x v="3"/>
    <x v="2"/>
    <x v="4"/>
    <x v="4"/>
    <n v="0"/>
  </r>
  <r>
    <x v="1"/>
    <x v="1"/>
    <x v="4"/>
    <x v="3"/>
    <x v="3"/>
    <x v="5"/>
    <n v="0.05"/>
  </r>
  <r>
    <x v="1"/>
    <x v="1"/>
    <x v="2"/>
    <x v="2"/>
    <x v="5"/>
    <x v="6"/>
    <n v="0.05"/>
  </r>
  <r>
    <x v="1"/>
    <x v="1"/>
    <x v="5"/>
    <x v="4"/>
    <x v="6"/>
    <x v="7"/>
    <n v="0.05"/>
  </r>
  <r>
    <x v="2"/>
    <x v="1"/>
    <x v="2"/>
    <x v="3"/>
    <x v="7"/>
    <x v="8"/>
    <n v="0.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664568-9FC8-4ADA-818E-FBDC92C90A6B}" name="PivotTable9" cacheId="5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F11" firstHeaderRow="0" firstDataRow="1" firstDataCol="1"/>
  <pivotFields count="6">
    <pivotField dataField="1" showAll="0"/>
    <pivotField axis="axisRow" showAll="0">
      <items count="7">
        <item x="3"/>
        <item x="1"/>
        <item x="0"/>
        <item x="2"/>
        <item x="5"/>
        <item x="4"/>
        <item t="default"/>
      </items>
    </pivotField>
    <pivotField dataField="1" numFmtId="164" showAll="0"/>
    <pivotField dataField="1" showAll="0"/>
    <pivotField dataField="1" numFmtId="164" showAll="0"/>
    <pivotField dataField="1" numFmtId="1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Order ID" fld="0" baseField="0" baseItem="0"/>
    <dataField name="Sum of Unit Price" fld="2" baseField="0" baseItem="0"/>
    <dataField name="Sum of Quantity" fld="3" baseField="0" baseItem="0"/>
    <dataField name="Sum of Cost" fld="4" baseField="0" baseItem="0"/>
    <dataField name="Sum of Discount" fld="5" baseField="0" baseItem="0"/>
  </dataFields>
  <formats count="6">
    <format dxfId="91">
      <pivotArea type="all" dataOnly="0" outline="0" fieldPosition="0"/>
    </format>
    <format dxfId="90">
      <pivotArea outline="0" collapsedLevelsAreSubtotals="1" fieldPosition="0"/>
    </format>
    <format dxfId="89">
      <pivotArea field="1" type="button" dataOnly="0" labelOnly="1" outline="0" axis="axisRow" fieldPosition="0"/>
    </format>
    <format dxfId="88">
      <pivotArea dataOnly="0" labelOnly="1" fieldPosition="0">
        <references count="1">
          <reference field="1" count="0"/>
        </references>
      </pivotArea>
    </format>
    <format dxfId="87">
      <pivotArea dataOnly="0" labelOnly="1" grandRow="1" outline="0" fieldPosition="0"/>
    </format>
    <format dxfId="8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C4AB93-791F-40E0-9675-3D09CB6595D0}" name="PivotTable11" cacheId="6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F18" firstHeaderRow="0" firstDataRow="1" firstDataCol="1"/>
  <pivotFields count="7">
    <pivotField axis="axisRow" showAll="0">
      <items count="3">
        <item x="0"/>
        <item x="1"/>
        <item t="default"/>
      </items>
    </pivotField>
    <pivotField dataField="1" showAll="0"/>
    <pivotField axis="axisRow" showAll="0">
      <items count="7">
        <item x="3"/>
        <item x="1"/>
        <item x="0"/>
        <item x="2"/>
        <item x="5"/>
        <item x="4"/>
        <item t="default"/>
      </items>
    </pivotField>
    <pivotField dataField="1" numFmtId="164" showAll="0"/>
    <pivotField dataField="1" showAll="0"/>
    <pivotField dataField="1" numFmtId="164" showAll="0"/>
    <pivotField dataField="1" numFmtId="10" showAll="0"/>
  </pivotFields>
  <rowFields count="2">
    <field x="2"/>
    <field x="0"/>
  </rowFields>
  <rowItems count="14">
    <i>
      <x/>
    </i>
    <i r="1">
      <x/>
    </i>
    <i>
      <x v="1"/>
    </i>
    <i r="1">
      <x/>
    </i>
    <i>
      <x v="2"/>
    </i>
    <i r="1">
      <x/>
    </i>
    <i>
      <x v="3"/>
    </i>
    <i r="1">
      <x/>
    </i>
    <i r="1">
      <x v="1"/>
    </i>
    <i>
      <x v="4"/>
    </i>
    <i r="1">
      <x v="1"/>
    </i>
    <i>
      <x v="5"/>
    </i>
    <i r="1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Order ID" fld="1" baseField="0" baseItem="0"/>
    <dataField name="Sum of Quantity" fld="4" baseField="0" baseItem="0"/>
    <dataField name="Sum of Unit Price" fld="3" baseField="0" baseItem="0"/>
    <dataField name="Sum of Cost" fld="5" baseField="0" baseItem="0"/>
    <dataField name="Sum of Discount" fld="6" baseField="0" baseItem="0"/>
  </dataFields>
  <formats count="6">
    <format dxfId="289">
      <pivotArea type="all" dataOnly="0" outline="0" fieldPosition="0"/>
    </format>
    <format dxfId="288">
      <pivotArea outline="0" collapsedLevelsAreSubtotals="1" fieldPosition="0"/>
    </format>
    <format dxfId="287">
      <pivotArea field="2" type="button" dataOnly="0" labelOnly="1" outline="0" axis="axisRow" fieldPosition="0"/>
    </format>
    <format dxfId="286">
      <pivotArea dataOnly="0" labelOnly="1" fieldPosition="0">
        <references count="1">
          <reference field="2" count="0"/>
        </references>
      </pivotArea>
    </format>
    <format dxfId="285">
      <pivotArea dataOnly="0" labelOnly="1" grandRow="1" outline="0" fieldPosition="0"/>
    </format>
    <format dxfId="28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7EE5DC-5E48-4024-958B-208517981A5B}" name="PivotTable12" cacheId="7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F19" firstHeaderRow="0" firstDataRow="1" firstDataCol="1"/>
  <pivotFields count="7">
    <pivotField axis="axisRow" showAll="0">
      <items count="4">
        <item x="0"/>
        <item x="1"/>
        <item x="2"/>
        <item t="default"/>
      </items>
    </pivotField>
    <pivotField dataField="1" showAll="0"/>
    <pivotField axis="axisRow" showAll="0">
      <items count="7">
        <item x="3"/>
        <item x="1"/>
        <item x="0"/>
        <item x="2"/>
        <item x="5"/>
        <item x="4"/>
        <item t="default"/>
      </items>
    </pivotField>
    <pivotField dataField="1" numFmtId="164" showAll="0"/>
    <pivotField dataField="1" showAll="0"/>
    <pivotField dataField="1" numFmtId="164" showAll="0"/>
    <pivotField dataField="1" numFmtId="10" showAll="0"/>
  </pivotFields>
  <rowFields count="2">
    <field x="2"/>
    <field x="0"/>
  </rowFields>
  <rowItems count="15">
    <i>
      <x/>
    </i>
    <i r="1">
      <x/>
    </i>
    <i>
      <x v="1"/>
    </i>
    <i r="1">
      <x/>
    </i>
    <i>
      <x v="2"/>
    </i>
    <i r="1">
      <x/>
    </i>
    <i>
      <x v="3"/>
    </i>
    <i r="1">
      <x/>
    </i>
    <i r="1">
      <x v="1"/>
    </i>
    <i r="1">
      <x v="2"/>
    </i>
    <i>
      <x v="4"/>
    </i>
    <i r="1">
      <x v="1"/>
    </i>
    <i>
      <x v="5"/>
    </i>
    <i r="1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Order ID" fld="1" baseField="0" baseItem="0"/>
    <dataField name="Sum of Unit Price" fld="3" baseField="0" baseItem="0"/>
    <dataField name="Sum of Quantity" fld="4" baseField="0" baseItem="0"/>
    <dataField name="Sum of Cost" fld="5" baseField="0" baseItem="0"/>
    <dataField name="Sum of Discount" fld="6" baseField="0" baseItem="0"/>
  </dataFields>
  <formats count="5">
    <format dxfId="242">
      <pivotArea type="all" dataOnly="0" outline="0" fieldPosition="0"/>
    </format>
    <format dxfId="243">
      <pivotArea outline="0" collapsedLevelsAreSubtotals="1" fieldPosition="0"/>
    </format>
    <format dxfId="244">
      <pivotArea field="0" type="button" dataOnly="0" labelOnly="1" outline="0" axis="axisRow" fieldPosition="1"/>
    </format>
    <format dxfId="245">
      <pivotArea dataOnly="0" labelOnly="1" grandRow="1" outline="0" fieldPosition="0"/>
    </format>
    <format dxfId="24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A429EF-6E63-411D-9240-16D02A0C19B8}" name="PivotTable17" cacheId="7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E19" firstHeaderRow="0" firstDataRow="1" firstDataCol="1"/>
  <pivotFields count="7">
    <pivotField axis="axisRow" showAll="0">
      <items count="4">
        <item x="0"/>
        <item x="1"/>
        <item x="2"/>
        <item t="default"/>
      </items>
    </pivotField>
    <pivotField showAll="0"/>
    <pivotField axis="axisRow" showAll="0">
      <items count="7">
        <item x="3"/>
        <item x="1"/>
        <item x="0"/>
        <item x="2"/>
        <item x="5"/>
        <item x="4"/>
        <item t="default"/>
      </items>
    </pivotField>
    <pivotField dataField="1" numFmtId="164" showAll="0"/>
    <pivotField dataField="1" showAll="0"/>
    <pivotField dataField="1" numFmtId="164" showAll="0"/>
    <pivotField dataField="1" numFmtId="10" showAll="0"/>
  </pivotFields>
  <rowFields count="2">
    <field x="2"/>
    <field x="0"/>
  </rowFields>
  <rowItems count="15">
    <i>
      <x/>
    </i>
    <i r="1">
      <x/>
    </i>
    <i>
      <x v="1"/>
    </i>
    <i r="1">
      <x/>
    </i>
    <i>
      <x v="2"/>
    </i>
    <i r="1">
      <x/>
    </i>
    <i>
      <x v="3"/>
    </i>
    <i r="1">
      <x/>
    </i>
    <i r="1">
      <x v="1"/>
    </i>
    <i r="1">
      <x v="2"/>
    </i>
    <i>
      <x v="4"/>
    </i>
    <i r="1">
      <x v="1"/>
    </i>
    <i>
      <x v="5"/>
    </i>
    <i r="1"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Unit Price" fld="3" baseField="0" baseItem="0"/>
    <dataField name="Sum of Quantity" fld="4" baseField="0" baseItem="0"/>
    <dataField name="Sum of Cost" fld="5" baseField="0" baseItem="0"/>
    <dataField name="Sum of Discount" fld="6" baseField="0" baseItem="0"/>
  </dataFields>
  <formats count="43">
    <format dxfId="81">
      <pivotArea type="all" dataOnly="0" outline="0" fieldPosition="0"/>
    </format>
    <format dxfId="82">
      <pivotArea outline="0" collapsedLevelsAreSubtotals="1" fieldPosition="0"/>
    </format>
    <format dxfId="83">
      <pivotArea field="0" type="button" dataOnly="0" labelOnly="1" outline="0" axis="axisRow" fieldPosition="1"/>
    </format>
    <format dxfId="84">
      <pivotArea dataOnly="0" labelOnly="1" grandRow="1" outline="0" fieldPosition="0"/>
    </format>
    <format dxfId="8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field="2" type="button" dataOnly="0" labelOnly="1" outline="0" axis="axisRow" fieldPosition="0"/>
    </format>
    <format dxfId="77">
      <pivotArea dataOnly="0" labelOnly="1" fieldPosition="0">
        <references count="1">
          <reference field="2" count="0"/>
        </references>
      </pivotArea>
    </format>
    <format dxfId="76">
      <pivotArea dataOnly="0" labelOnly="1" grandRow="1" outline="0" fieldPosition="0"/>
    </format>
    <format dxfId="75">
      <pivotArea dataOnly="0" labelOnly="1" fieldPosition="0">
        <references count="2">
          <reference field="0" count="1">
            <x v="0"/>
          </reference>
          <reference field="2" count="1" selected="0">
            <x v="0"/>
          </reference>
        </references>
      </pivotArea>
    </format>
    <format dxfId="74">
      <pivotArea dataOnly="0" labelOnly="1" fieldPosition="0">
        <references count="2">
          <reference field="0" count="1">
            <x v="0"/>
          </reference>
          <reference field="2" count="1" selected="0">
            <x v="1"/>
          </reference>
        </references>
      </pivotArea>
    </format>
    <format dxfId="73">
      <pivotArea dataOnly="0" labelOnly="1" fieldPosition="0">
        <references count="2">
          <reference field="0" count="1">
            <x v="0"/>
          </reference>
          <reference field="2" count="1" selected="0">
            <x v="2"/>
          </reference>
        </references>
      </pivotArea>
    </format>
    <format dxfId="72">
      <pivotArea dataOnly="0" labelOnly="1" fieldPosition="0">
        <references count="2">
          <reference field="0" count="0"/>
          <reference field="2" count="1" selected="0">
            <x v="3"/>
          </reference>
        </references>
      </pivotArea>
    </format>
    <format dxfId="71">
      <pivotArea dataOnly="0" labelOnly="1" fieldPosition="0">
        <references count="2">
          <reference field="0" count="1">
            <x v="1"/>
          </reference>
          <reference field="2" count="1" selected="0">
            <x v="4"/>
          </reference>
        </references>
      </pivotArea>
    </format>
    <format dxfId="70">
      <pivotArea dataOnly="0" labelOnly="1" fieldPosition="0">
        <references count="2">
          <reference field="0" count="1">
            <x v="1"/>
          </reference>
          <reference field="2" count="1" selected="0">
            <x v="5"/>
          </reference>
        </references>
      </pivotArea>
    </format>
    <format dxfId="6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8">
      <pivotArea type="all" dataOnly="0" outline="0" fieldPosition="0"/>
    </format>
    <format dxfId="67">
      <pivotArea outline="0" collapsedLevelsAreSubtotals="1" fieldPosition="0"/>
    </format>
    <format dxfId="66">
      <pivotArea field="2" type="button" dataOnly="0" labelOnly="1" outline="0" axis="axisRow" fieldPosition="0"/>
    </format>
    <format dxfId="65">
      <pivotArea dataOnly="0" labelOnly="1" fieldPosition="0">
        <references count="1">
          <reference field="2" count="0"/>
        </references>
      </pivotArea>
    </format>
    <format dxfId="64">
      <pivotArea dataOnly="0" labelOnly="1" grandRow="1" outline="0" fieldPosition="0"/>
    </format>
    <format dxfId="63">
      <pivotArea dataOnly="0" labelOnly="1" fieldPosition="0">
        <references count="2">
          <reference field="0" count="1">
            <x v="0"/>
          </reference>
          <reference field="2" count="1" selected="0">
            <x v="0"/>
          </reference>
        </references>
      </pivotArea>
    </format>
    <format dxfId="62">
      <pivotArea dataOnly="0" labelOnly="1" fieldPosition="0">
        <references count="2">
          <reference field="0" count="1">
            <x v="0"/>
          </reference>
          <reference field="2" count="1" selected="0">
            <x v="1"/>
          </reference>
        </references>
      </pivotArea>
    </format>
    <format dxfId="61">
      <pivotArea dataOnly="0" labelOnly="1" fieldPosition="0">
        <references count="2">
          <reference field="0" count="1">
            <x v="0"/>
          </reference>
          <reference field="2" count="1" selected="0">
            <x v="2"/>
          </reference>
        </references>
      </pivotArea>
    </format>
    <format dxfId="60">
      <pivotArea dataOnly="0" labelOnly="1" fieldPosition="0">
        <references count="2">
          <reference field="0" count="0"/>
          <reference field="2" count="1" selected="0">
            <x v="3"/>
          </reference>
        </references>
      </pivotArea>
    </format>
    <format dxfId="59">
      <pivotArea dataOnly="0" labelOnly="1" fieldPosition="0">
        <references count="2">
          <reference field="0" count="1">
            <x v="1"/>
          </reference>
          <reference field="2" count="1" selected="0">
            <x v="4"/>
          </reference>
        </references>
      </pivotArea>
    </format>
    <format dxfId="58">
      <pivotArea dataOnly="0" labelOnly="1" fieldPosition="0">
        <references count="2">
          <reference field="0" count="1">
            <x v="1"/>
          </reference>
          <reference field="2" count="1" selected="0">
            <x v="5"/>
          </reference>
        </references>
      </pivotArea>
    </format>
    <format dxfId="5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6">
      <pivotArea type="all" dataOnly="0" outline="0" fieldPosition="0"/>
    </format>
    <format dxfId="55">
      <pivotArea outline="0" collapsedLevelsAreSubtotals="1" fieldPosition="0"/>
    </format>
    <format dxfId="54">
      <pivotArea field="2" type="button" dataOnly="0" labelOnly="1" outline="0" axis="axisRow" fieldPosition="0"/>
    </format>
    <format dxfId="53">
      <pivotArea dataOnly="0" labelOnly="1" fieldPosition="0">
        <references count="1">
          <reference field="2" count="0"/>
        </references>
      </pivotArea>
    </format>
    <format dxfId="52">
      <pivotArea dataOnly="0" labelOnly="1" grandRow="1" outline="0" fieldPosition="0"/>
    </format>
    <format dxfId="51">
      <pivotArea dataOnly="0" labelOnly="1" fieldPosition="0">
        <references count="2">
          <reference field="0" count="1">
            <x v="0"/>
          </reference>
          <reference field="2" count="1" selected="0">
            <x v="0"/>
          </reference>
        </references>
      </pivotArea>
    </format>
    <format dxfId="50">
      <pivotArea dataOnly="0" labelOnly="1" fieldPosition="0">
        <references count="2">
          <reference field="0" count="1">
            <x v="0"/>
          </reference>
          <reference field="2" count="1" selected="0">
            <x v="1"/>
          </reference>
        </references>
      </pivotArea>
    </format>
    <format dxfId="49">
      <pivotArea dataOnly="0" labelOnly="1" fieldPosition="0">
        <references count="2">
          <reference field="0" count="1">
            <x v="0"/>
          </reference>
          <reference field="2" count="1" selected="0">
            <x v="2"/>
          </reference>
        </references>
      </pivotArea>
    </format>
    <format dxfId="48">
      <pivotArea dataOnly="0" labelOnly="1" fieldPosition="0">
        <references count="2">
          <reference field="0" count="0"/>
          <reference field="2" count="1" selected="0">
            <x v="3"/>
          </reference>
        </references>
      </pivotArea>
    </format>
    <format dxfId="47">
      <pivotArea dataOnly="0" labelOnly="1" fieldPosition="0">
        <references count="2">
          <reference field="0" count="1">
            <x v="1"/>
          </reference>
          <reference field="2" count="1" selected="0">
            <x v="4"/>
          </reference>
        </references>
      </pivotArea>
    </format>
    <format dxfId="46">
      <pivotArea dataOnly="0" labelOnly="1" fieldPosition="0">
        <references count="2">
          <reference field="0" count="1">
            <x v="1"/>
          </reference>
          <reference field="2" count="1" selected="0">
            <x v="5"/>
          </reference>
        </references>
      </pivotArea>
    </format>
    <format dxfId="4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4">
      <pivotArea field="2" type="button" dataOnly="0" labelOnly="1" outline="0" axis="axisRow" fieldPosition="0"/>
    </format>
    <format dxfId="4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2D143C-F06B-41BB-92DB-DEBFC17A4A74}" name="PivotTable16" cacheId="7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E16" firstHeaderRow="0" firstDataRow="1" firstDataCol="1"/>
  <pivotFields count="7">
    <pivotField axis="axisRow" showAll="0">
      <items count="4">
        <item x="0"/>
        <item x="1"/>
        <item x="2"/>
        <item t="default"/>
      </items>
    </pivotField>
    <pivotField showAll="0"/>
    <pivotField axis="axisRow" showAll="0">
      <items count="7">
        <item x="3"/>
        <item x="1"/>
        <item x="0"/>
        <item x="2"/>
        <item x="5"/>
        <item x="4"/>
        <item t="default"/>
      </items>
    </pivotField>
    <pivotField dataField="1" numFmtId="164" showAll="0"/>
    <pivotField dataField="1" showAll="0"/>
    <pivotField dataField="1" numFmtId="164" showAll="0"/>
    <pivotField dataField="1" numFmtId="10" showAll="0"/>
  </pivotFields>
  <rowFields count="2">
    <field x="0"/>
    <field x="2"/>
  </rowFields>
  <rowItems count="12">
    <i>
      <x/>
    </i>
    <i r="1">
      <x/>
    </i>
    <i r="1">
      <x v="1"/>
    </i>
    <i r="1">
      <x v="2"/>
    </i>
    <i r="1">
      <x v="3"/>
    </i>
    <i>
      <x v="1"/>
    </i>
    <i r="1">
      <x v="3"/>
    </i>
    <i r="1">
      <x v="4"/>
    </i>
    <i r="1">
      <x v="5"/>
    </i>
    <i>
      <x v="2"/>
    </i>
    <i r="1"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Unit Price" fld="3" baseField="0" baseItem="0"/>
    <dataField name="Sum of Quantity" fld="4" baseField="0" baseItem="0"/>
    <dataField name="Sum of Discount" fld="6" baseField="0" baseItem="0"/>
    <dataField name="Sum of Cost" fld="5" baseField="0" baseItem="0"/>
  </dataFields>
  <formats count="9">
    <format dxfId="109">
      <pivotArea type="all" dataOnly="0" outline="0" fieldPosition="0"/>
    </format>
    <format dxfId="108">
      <pivotArea outline="0" collapsedLevelsAreSubtotals="1" fieldPosition="0"/>
    </format>
    <format dxfId="107">
      <pivotArea field="0" type="button" dataOnly="0" labelOnly="1" outline="0" axis="axisRow" fieldPosition="0"/>
    </format>
    <format dxfId="106">
      <pivotArea dataOnly="0" labelOnly="1" fieldPosition="0">
        <references count="1">
          <reference field="0" count="0"/>
        </references>
      </pivotArea>
    </format>
    <format dxfId="105">
      <pivotArea dataOnly="0" labelOnly="1" grandRow="1" outline="0" fieldPosition="0"/>
    </format>
    <format dxfId="104">
      <pivotArea dataOnly="0" labelOnly="1" fieldPosition="0">
        <references count="2">
          <reference field="0" count="1" selected="0">
            <x v="0"/>
          </reference>
          <reference field="2" count="4">
            <x v="0"/>
            <x v="1"/>
            <x v="2"/>
            <x v="3"/>
          </reference>
        </references>
      </pivotArea>
    </format>
    <format dxfId="103">
      <pivotArea dataOnly="0" labelOnly="1" fieldPosition="0">
        <references count="2">
          <reference field="0" count="1" selected="0">
            <x v="1"/>
          </reference>
          <reference field="2" count="3">
            <x v="3"/>
            <x v="4"/>
            <x v="5"/>
          </reference>
        </references>
      </pivotArea>
    </format>
    <format dxfId="102">
      <pivotArea dataOnly="0" labelOnly="1" fieldPosition="0">
        <references count="2">
          <reference field="0" count="1" selected="0">
            <x v="2"/>
          </reference>
          <reference field="2" count="1">
            <x v="3"/>
          </reference>
        </references>
      </pivotArea>
    </format>
    <format dxfId="10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536688-D798-4919-BA4D-62D4AD23AAEC}" name="PivotTable15" cacheId="7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F19" firstHeaderRow="0" firstDataRow="1" firstDataCol="1"/>
  <pivotFields count="7">
    <pivotField axis="axisRow" showAll="0">
      <items count="4">
        <item x="0"/>
        <item x="1"/>
        <item x="2"/>
        <item t="default"/>
      </items>
    </pivotField>
    <pivotField dataField="1" showAll="0"/>
    <pivotField axis="axisRow" showAll="0">
      <items count="7">
        <item x="3"/>
        <item x="1"/>
        <item x="0"/>
        <item x="2"/>
        <item x="5"/>
        <item x="4"/>
        <item t="default"/>
      </items>
    </pivotField>
    <pivotField dataField="1" numFmtId="164" showAll="0"/>
    <pivotField dataField="1" showAll="0"/>
    <pivotField dataField="1" numFmtId="164" showAll="0"/>
    <pivotField dataField="1" numFmtId="10" showAll="0"/>
  </pivotFields>
  <rowFields count="2">
    <field x="2"/>
    <field x="0"/>
  </rowFields>
  <rowItems count="15">
    <i>
      <x/>
    </i>
    <i r="1">
      <x/>
    </i>
    <i>
      <x v="1"/>
    </i>
    <i r="1">
      <x/>
    </i>
    <i>
      <x v="2"/>
    </i>
    <i r="1">
      <x/>
    </i>
    <i>
      <x v="3"/>
    </i>
    <i r="1">
      <x/>
    </i>
    <i r="1">
      <x v="1"/>
    </i>
    <i r="1">
      <x v="2"/>
    </i>
    <i>
      <x v="4"/>
    </i>
    <i r="1">
      <x v="1"/>
    </i>
    <i>
      <x v="5"/>
    </i>
    <i r="1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Order ID" fld="1" baseField="0" baseItem="0"/>
    <dataField name="Sum of Unit Price" fld="3" baseField="0" baseItem="0"/>
    <dataField name="Sum of Quantity" fld="4" baseField="0" baseItem="0"/>
    <dataField name="Sum of Cost" fld="5" baseField="0" baseItem="0"/>
    <dataField name="Sum of Discount" fld="6" baseField="0" baseItem="0"/>
  </dataFields>
  <formats count="5">
    <format dxfId="110">
      <pivotArea type="all" dataOnly="0" outline="0" fieldPosition="0"/>
    </format>
    <format dxfId="111">
      <pivotArea outline="0" collapsedLevelsAreSubtotals="1" fieldPosition="0"/>
    </format>
    <format dxfId="112">
      <pivotArea field="0" type="button" dataOnly="0" labelOnly="1" outline="0" axis="axisRow" fieldPosition="1"/>
    </format>
    <format dxfId="113">
      <pivotArea dataOnly="0" labelOnly="1" grandRow="1" outline="0" fieldPosition="0"/>
    </format>
    <format dxfId="11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824CC4-F924-49A5-A609-E8E2F678E97A}" name="PivotTable13" cacheId="7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E25" firstHeaderRow="0" firstDataRow="1" firstDataCol="1"/>
  <pivotFields count="7">
    <pivotField axis="axisRow" showAll="0">
      <items count="4">
        <item x="0"/>
        <item x="1"/>
        <item x="2"/>
        <item t="default"/>
      </items>
    </pivotField>
    <pivotField dataField="1" showAll="0">
      <items count="3">
        <item x="0"/>
        <item x="1"/>
        <item t="default"/>
      </items>
    </pivotField>
    <pivotField axis="axisRow" showAll="0">
      <items count="7">
        <item x="3"/>
        <item x="1"/>
        <item x="0"/>
        <item x="2"/>
        <item x="5"/>
        <item x="4"/>
        <item t="default"/>
      </items>
    </pivotField>
    <pivotField dataField="1" numFmtId="164" showAll="0">
      <items count="6">
        <item x="1"/>
        <item x="3"/>
        <item x="2"/>
        <item x="0"/>
        <item x="4"/>
        <item t="default"/>
      </items>
    </pivotField>
    <pivotField axis="axisRow" showAll="0">
      <items count="9">
        <item x="4"/>
        <item x="1"/>
        <item x="7"/>
        <item x="3"/>
        <item x="5"/>
        <item x="0"/>
        <item x="2"/>
        <item x="6"/>
        <item t="default"/>
      </items>
    </pivotField>
    <pivotField dataField="1" numFmtId="164" showAll="0">
      <items count="10">
        <item x="1"/>
        <item x="4"/>
        <item x="8"/>
        <item x="5"/>
        <item x="3"/>
        <item x="6"/>
        <item x="0"/>
        <item x="2"/>
        <item x="7"/>
        <item t="default"/>
      </items>
    </pivotField>
    <pivotField dataField="1" numFmtId="10" showAll="0"/>
  </pivotFields>
  <rowFields count="3">
    <field x="0"/>
    <field x="2"/>
    <field x="4"/>
  </rowFields>
  <rowItems count="21">
    <i>
      <x/>
    </i>
    <i r="1">
      <x/>
    </i>
    <i r="2">
      <x/>
    </i>
    <i r="1">
      <x v="1"/>
    </i>
    <i r="2">
      <x v="1"/>
    </i>
    <i r="1">
      <x v="2"/>
    </i>
    <i r="2">
      <x v="5"/>
    </i>
    <i r="2">
      <x v="6"/>
    </i>
    <i r="1">
      <x v="3"/>
    </i>
    <i r="2">
      <x v="3"/>
    </i>
    <i>
      <x v="1"/>
    </i>
    <i r="1">
      <x v="3"/>
    </i>
    <i r="2">
      <x v="4"/>
    </i>
    <i r="1">
      <x v="4"/>
    </i>
    <i r="2">
      <x v="7"/>
    </i>
    <i r="1">
      <x v="5"/>
    </i>
    <i r="2">
      <x v="3"/>
    </i>
    <i>
      <x v="2"/>
    </i>
    <i r="1">
      <x v="3"/>
    </i>
    <i r="2"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Order ID" fld="1" baseField="0" baseItem="0"/>
    <dataField name="Sum of Cost" fld="5" baseField="0" baseItem="0"/>
    <dataField name="Sum of Discount" fld="6" baseField="0" baseItem="0"/>
    <dataField name="Sum of Unit Price" fld="3" baseField="0" baseItem="0"/>
  </dataFields>
  <formats count="4">
    <format dxfId="150">
      <pivotArea type="all" dataOnly="0" outline="0" fieldPosition="0"/>
    </format>
    <format dxfId="151">
      <pivotArea outline="0" collapsedLevelsAreSubtotals="1" fieldPosition="0"/>
    </format>
    <format dxfId="152">
      <pivotArea field="0" type="button" dataOnly="0" labelOnly="1" outline="0" axis="axisRow" fieldPosition="0"/>
    </format>
    <format dxfId="153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D89237-1F4F-4C6C-ACB0-3DA1E5165EE3}" name="PivotTable14" cacheId="7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multipleFieldFilters="0">
  <location ref="A4:F16" firstHeaderRow="0" firstDataRow="1" firstDataCol="2"/>
  <pivotFields count="7"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axis="axisRow" compact="0" outline="0" showAll="0">
      <items count="7">
        <item x="3"/>
        <item x="1"/>
        <item x="0"/>
        <item x="2"/>
        <item x="5"/>
        <item x="4"/>
        <item t="default"/>
      </items>
    </pivotField>
    <pivotField dataField="1" compact="0" numFmtId="164" outline="0" showAll="0"/>
    <pivotField dataField="1" compact="0" outline="0" showAll="0"/>
    <pivotField dataField="1" compact="0" numFmtId="164" outline="0" showAll="0"/>
    <pivotField dataField="1" compact="0" numFmtId="10" outline="0" showAll="0"/>
  </pivotFields>
  <rowFields count="2">
    <field x="0"/>
    <field x="2"/>
  </rowFields>
  <rowItems count="12">
    <i>
      <x/>
      <x/>
    </i>
    <i r="1">
      <x v="1"/>
    </i>
    <i r="1">
      <x v="2"/>
    </i>
    <i r="1">
      <x v="3"/>
    </i>
    <i t="default">
      <x/>
    </i>
    <i>
      <x v="1"/>
      <x v="3"/>
    </i>
    <i r="1">
      <x v="4"/>
    </i>
    <i r="1">
      <x v="5"/>
    </i>
    <i t="default">
      <x v="1"/>
    </i>
    <i>
      <x v="2"/>
      <x v="3"/>
    </i>
    <i t="default"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Unit Price" fld="3" baseField="0" baseItem="0"/>
    <dataField name="Sum of Quantity" fld="4" baseField="0" baseItem="0"/>
    <dataField name="Sum of Cost" fld="5" baseField="0" baseItem="0"/>
    <dataField name="Sum of Discount" fld="6" baseField="0" baseItem="0"/>
  </dataFields>
  <formats count="5">
    <format dxfId="145">
      <pivotArea type="all" dataOnly="0" outline="0" fieldPosition="0"/>
    </format>
    <format dxfId="146">
      <pivotArea outline="0" collapsedLevelsAreSubtotals="1" fieldPosition="0"/>
    </format>
    <format dxfId="147">
      <pivotArea field="0" type="button" dataOnly="0" labelOnly="1" outline="0" axis="axisRow" fieldPosition="0"/>
    </format>
    <format dxfId="148">
      <pivotArea dataOnly="0" labelOnly="1" grandRow="1" outline="0" fieldPosition="0"/>
    </format>
    <format dxfId="1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D2CB50-E097-4B26-B213-00DA47B564A7}" name="Table1" displayName="Table1" ref="B4:G12" totalsRowShown="0" headerRowDxfId="293" dataDxfId="325" headerRowBorderDxfId="333" tableBorderDxfId="334" totalsRowBorderDxfId="332">
  <autoFilter ref="B4:G12" xr:uid="{6BD2CB50-E097-4B26-B213-00DA47B564A7}"/>
  <tableColumns count="6">
    <tableColumn id="2" xr3:uid="{468DBF34-8269-49A9-9C05-35EA12360AFF}" name="Order ID" dataDxfId="331"/>
    <tableColumn id="3" xr3:uid="{2256DADD-7E6A-42F4-BA8E-0DEBE6A2E895}" name="Product" dataDxfId="330"/>
    <tableColumn id="4" xr3:uid="{47714899-729B-400D-A1E8-1C4C35F32F9E}" name="Unit Price" dataDxfId="329"/>
    <tableColumn id="5" xr3:uid="{92FB9E2B-F2F7-4995-88AF-F1277790F009}" name="Quantity" dataDxfId="328"/>
    <tableColumn id="6" xr3:uid="{844788C5-32B6-4915-BF31-02510BE5BBCF}" name="Cost" dataDxfId="327">
      <calculatedColumnFormula>D5*E5</calculatedColumnFormula>
    </tableColumn>
    <tableColumn id="7" xr3:uid="{6F818BC7-FA49-4A85-A464-5860B943FDC4}" name="Discount" dataDxfId="326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8B52CE9-7D61-4199-9E31-7905B165BC26}" name="Table15" displayName="Table15" ref="A4:G12" totalsRowShown="0" headerRowDxfId="292" dataDxfId="324" headerRowBorderDxfId="322" tableBorderDxfId="323" totalsRowBorderDxfId="321">
  <autoFilter ref="A4:G12" xr:uid="{88B52CE9-7D61-4199-9E31-7905B165BC26}"/>
  <tableColumns count="7">
    <tableColumn id="2" xr3:uid="{563D9D28-2B37-4723-B076-1865C7B9DA8D}" name="Date" dataDxfId="290"/>
    <tableColumn id="8" xr3:uid="{9CB07F3A-956C-43AA-9D81-E536C3F08A0C}" name="Order ID" dataDxfId="291"/>
    <tableColumn id="3" xr3:uid="{DC97BA34-C47F-45DA-9F52-9E1B22F0420F}" name="Product" dataDxfId="320"/>
    <tableColumn id="4" xr3:uid="{D4EF5E77-DFA3-4537-861E-18E815555858}" name="Unit Price" dataDxfId="319"/>
    <tableColumn id="5" xr3:uid="{0A6347D8-7819-49B2-9C60-CC2AB5A7301E}" name="Quantity" dataDxfId="318"/>
    <tableColumn id="6" xr3:uid="{222C663F-1A1A-41FF-B062-783025E37AD0}" name="Cost" dataDxfId="317">
      <calculatedColumnFormula>D5*E5</calculatedColumnFormula>
    </tableColumn>
    <tableColumn id="7" xr3:uid="{F104500D-E146-4BBE-99E3-CA4155DBE28A}" name="Discount" dataDxfId="316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8B5BCE2-13AE-4CD1-8B99-998D45C176A8}" name="Table1511" displayName="Table1511" ref="A4:G13" totalsRowShown="0" headerRowDxfId="283" dataDxfId="282" headerRowBorderDxfId="280" tableBorderDxfId="281" totalsRowBorderDxfId="279">
  <autoFilter ref="A4:G13" xr:uid="{18B5BCE2-13AE-4CD1-8B99-998D45C176A8}"/>
  <tableColumns count="7">
    <tableColumn id="2" xr3:uid="{144CA415-1D1B-4840-BE40-5B4358464BCE}" name="Date" dataDxfId="278"/>
    <tableColumn id="8" xr3:uid="{381CDC83-7434-42DF-B173-2552FD92F225}" name="Order ID" dataDxfId="277"/>
    <tableColumn id="3" xr3:uid="{DB3E79AC-11C6-4948-BA7E-39292144A58B}" name="Product" dataDxfId="276"/>
    <tableColumn id="4" xr3:uid="{DA6DFABF-D27D-4317-AF9C-13958E02FA10}" name="Unit Price" dataDxfId="275"/>
    <tableColumn id="5" xr3:uid="{57570C3E-9A36-46E5-A7F8-0C14F0256805}" name="Quantity" dataDxfId="274"/>
    <tableColumn id="6" xr3:uid="{05FC6FB9-88D5-4E85-B96D-E501BCDAD134}" name="Cost" dataDxfId="273">
      <calculatedColumnFormula>D5*E5</calculatedColumnFormula>
    </tableColumn>
    <tableColumn id="7" xr3:uid="{3EC0A54D-1DCB-4A14-BB83-CD4524C8885C}" name="Discount" dataDxfId="272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B252028-6C09-4DA1-BC35-2424802790E2}" name="Table17" displayName="Table17" ref="B4:G12" totalsRowShown="0" headerRowDxfId="315" dataDxfId="314" headerRowBorderDxfId="312" tableBorderDxfId="313" totalsRowBorderDxfId="311">
  <autoFilter ref="B4:G12" xr:uid="{3B252028-6C09-4DA1-BC35-2424802790E2}"/>
  <tableColumns count="6">
    <tableColumn id="2" xr3:uid="{071CDF65-5295-4A44-AF42-CABB885EEC26}" name="Order ID" dataDxfId="310"/>
    <tableColumn id="3" xr3:uid="{50788481-191D-4F7F-861D-0C9E40608FB3}" name="Product" dataDxfId="309"/>
    <tableColumn id="4" xr3:uid="{FF0A8A63-9918-4F5A-858A-2647DA47CFF6}" name="Unit Price" dataDxfId="308"/>
    <tableColumn id="5" xr3:uid="{90569EA9-C66D-4C39-B31D-09D4FAF1D843}" name="Quantity" dataDxfId="307"/>
    <tableColumn id="6" xr3:uid="{D234165A-F505-4F81-8880-732BBC9A4E78}" name="Cost" dataDxfId="306">
      <calculatedColumnFormula>D5*E5</calculatedColumnFormula>
    </tableColumn>
    <tableColumn id="7" xr3:uid="{44866F3F-2BF4-4A56-8189-7C89C2BD15D4}" name="Discount" dataDxfId="305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4A7F32B-4349-4BBF-B0D5-2C0FB8FBDCDE}" name="Table19" displayName="Table19" ref="B4:G12" totalsRowShown="0" headerRowDxfId="304" dataDxfId="303" headerRowBorderDxfId="301" tableBorderDxfId="302" totalsRowBorderDxfId="300">
  <autoFilter ref="B4:G12" xr:uid="{A4A7F32B-4349-4BBF-B0D5-2C0FB8FBDCDE}"/>
  <tableColumns count="6">
    <tableColumn id="2" xr3:uid="{3A6B41D0-08FD-4D6F-B549-59D82DB6A49D}" name="Order ID" dataDxfId="299"/>
    <tableColumn id="3" xr3:uid="{55C48534-58A5-4257-929A-5E1B3C5A7B52}" name="Product" dataDxfId="298"/>
    <tableColumn id="4" xr3:uid="{3DB44089-4021-4CAE-B440-98CD179B3C78}" name="Unit Price" dataDxfId="297"/>
    <tableColumn id="5" xr3:uid="{D6A695F6-7778-4068-AB55-5062EAB9B09E}" name="Quantity" dataDxfId="296"/>
    <tableColumn id="6" xr3:uid="{1EF94CBD-206D-45E7-8D32-D141D09DD436}" name="Cost" dataDxfId="295">
      <calculatedColumnFormula>D5*E5</calculatedColumnFormula>
    </tableColumn>
    <tableColumn id="7" xr3:uid="{6B126F29-1C9A-4A87-9EEC-402F92683188}" name="Discount" dataDxfId="294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222AE-59B4-4548-BE7C-CD56DE791C3A}">
  <dimension ref="A2:F12"/>
  <sheetViews>
    <sheetView showGridLines="0" workbookViewId="0">
      <selection activeCell="E10" sqref="E10"/>
    </sheetView>
  </sheetViews>
  <sheetFormatPr defaultRowHeight="20.100000000000001" customHeight="1" x14ac:dyDescent="0.25"/>
  <cols>
    <col min="1" max="1" width="16.7109375" bestFit="1" customWidth="1"/>
    <col min="2" max="2" width="15.140625" bestFit="1" customWidth="1"/>
    <col min="3" max="3" width="16.42578125" bestFit="1" customWidth="1"/>
    <col min="4" max="4" width="15.42578125" bestFit="1" customWidth="1"/>
    <col min="5" max="5" width="11.42578125" bestFit="1" customWidth="1"/>
    <col min="6" max="6" width="15.42578125" bestFit="1" customWidth="1"/>
    <col min="7" max="7" width="27.42578125" customWidth="1"/>
  </cols>
  <sheetData>
    <row r="2" spans="1:6" ht="20.100000000000001" customHeight="1" thickBot="1" x14ac:dyDescent="0.35">
      <c r="A2" s="12" t="s">
        <v>27</v>
      </c>
      <c r="B2" s="12"/>
      <c r="C2" s="12"/>
      <c r="D2" s="12"/>
      <c r="E2" s="12"/>
      <c r="F2" s="12"/>
    </row>
    <row r="3" spans="1:6" ht="20.100000000000001" customHeight="1" thickTop="1" x14ac:dyDescent="0.25"/>
    <row r="4" spans="1:6" ht="20.100000000000001" customHeight="1" x14ac:dyDescent="0.25">
      <c r="A4" s="17" t="s">
        <v>15</v>
      </c>
      <c r="B4" s="1" t="s">
        <v>14</v>
      </c>
      <c r="C4" s="1" t="s">
        <v>16</v>
      </c>
      <c r="D4" s="1" t="s">
        <v>12</v>
      </c>
      <c r="E4" s="1" t="s">
        <v>17</v>
      </c>
      <c r="F4" s="1" t="s">
        <v>18</v>
      </c>
    </row>
    <row r="5" spans="1:6" ht="20.100000000000001" customHeight="1" x14ac:dyDescent="0.25">
      <c r="A5" s="18" t="s">
        <v>6</v>
      </c>
      <c r="B5" s="19">
        <v>248</v>
      </c>
      <c r="C5" s="19">
        <v>16.8</v>
      </c>
      <c r="D5" s="19">
        <v>12</v>
      </c>
      <c r="E5" s="19">
        <v>201.60000000000002</v>
      </c>
      <c r="F5" s="19">
        <v>0</v>
      </c>
    </row>
    <row r="6" spans="1:6" ht="20.100000000000001" customHeight="1" x14ac:dyDescent="0.25">
      <c r="A6" s="18" t="s">
        <v>4</v>
      </c>
      <c r="B6" s="19">
        <v>248</v>
      </c>
      <c r="C6" s="19">
        <v>7.7</v>
      </c>
      <c r="D6" s="19">
        <v>10</v>
      </c>
      <c r="E6" s="19">
        <v>77</v>
      </c>
      <c r="F6" s="19">
        <v>0</v>
      </c>
    </row>
    <row r="7" spans="1:6" ht="20.100000000000001" customHeight="1" x14ac:dyDescent="0.25">
      <c r="A7" s="18" t="s">
        <v>2</v>
      </c>
      <c r="B7" s="19">
        <v>496</v>
      </c>
      <c r="C7" s="19">
        <v>84.8</v>
      </c>
      <c r="D7" s="19">
        <v>59</v>
      </c>
      <c r="E7" s="19">
        <v>2501.6</v>
      </c>
      <c r="F7" s="19">
        <v>0</v>
      </c>
    </row>
    <row r="8" spans="1:6" ht="20.100000000000001" customHeight="1" x14ac:dyDescent="0.25">
      <c r="A8" s="18" t="s">
        <v>5</v>
      </c>
      <c r="B8" s="19">
        <v>497</v>
      </c>
      <c r="C8" s="19">
        <v>33.6</v>
      </c>
      <c r="D8" s="19">
        <v>35</v>
      </c>
      <c r="E8" s="19">
        <v>588</v>
      </c>
      <c r="F8" s="19">
        <v>0.05</v>
      </c>
    </row>
    <row r="9" spans="1:6" ht="20.100000000000001" customHeight="1" x14ac:dyDescent="0.25">
      <c r="A9" s="18" t="s">
        <v>3</v>
      </c>
      <c r="B9" s="19">
        <v>249</v>
      </c>
      <c r="C9" s="19">
        <v>64.8</v>
      </c>
      <c r="D9" s="19">
        <v>40</v>
      </c>
      <c r="E9" s="19">
        <v>2592</v>
      </c>
      <c r="F9" s="19">
        <v>0.05</v>
      </c>
    </row>
    <row r="10" spans="1:6" ht="20.100000000000001" customHeight="1" x14ac:dyDescent="0.25">
      <c r="A10" s="18" t="s">
        <v>7</v>
      </c>
      <c r="B10" s="19">
        <v>249</v>
      </c>
      <c r="C10" s="19">
        <v>15.6</v>
      </c>
      <c r="D10" s="19">
        <v>15</v>
      </c>
      <c r="E10" s="19">
        <v>234</v>
      </c>
      <c r="F10" s="19">
        <v>0.05</v>
      </c>
    </row>
    <row r="11" spans="1:6" ht="20.100000000000001" customHeight="1" x14ac:dyDescent="0.25">
      <c r="A11" s="18" t="s">
        <v>13</v>
      </c>
      <c r="B11" s="19">
        <v>1987</v>
      </c>
      <c r="C11" s="19">
        <v>223.29999999999998</v>
      </c>
      <c r="D11" s="19">
        <v>171</v>
      </c>
      <c r="E11" s="19">
        <v>6194.2</v>
      </c>
      <c r="F11" s="19">
        <v>0.15000000000000002</v>
      </c>
    </row>
    <row r="12" spans="1:6" ht="150" customHeight="1" x14ac:dyDescent="0.25"/>
  </sheetData>
  <mergeCells count="1">
    <mergeCell ref="A2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9BE9D-2781-4279-8B12-50929CC50AC3}">
  <dimension ref="A2:F20"/>
  <sheetViews>
    <sheetView showGridLines="0" workbookViewId="0">
      <selection activeCell="A2" sqref="A2:F2"/>
    </sheetView>
  </sheetViews>
  <sheetFormatPr defaultRowHeight="20.100000000000001" customHeight="1" x14ac:dyDescent="0.25"/>
  <cols>
    <col min="1" max="1" width="18.5703125" bestFit="1" customWidth="1"/>
    <col min="2" max="2" width="15.140625" bestFit="1" customWidth="1"/>
    <col min="3" max="3" width="16.42578125" bestFit="1" customWidth="1"/>
    <col min="4" max="4" width="15.42578125" bestFit="1" customWidth="1"/>
    <col min="5" max="5" width="11.42578125" bestFit="1" customWidth="1"/>
    <col min="6" max="6" width="15.42578125" bestFit="1" customWidth="1"/>
    <col min="7" max="7" width="21.42578125" customWidth="1"/>
  </cols>
  <sheetData>
    <row r="2" spans="1:6" ht="20.100000000000001" customHeight="1" thickBot="1" x14ac:dyDescent="0.35">
      <c r="A2" s="12" t="s">
        <v>28</v>
      </c>
      <c r="B2" s="12"/>
      <c r="C2" s="12"/>
      <c r="D2" s="12"/>
      <c r="E2" s="12"/>
      <c r="F2" s="12"/>
    </row>
    <row r="3" spans="1:6" ht="20.100000000000001" customHeight="1" thickTop="1" x14ac:dyDescent="0.25"/>
    <row r="4" spans="1:6" ht="20.100000000000001" customHeight="1" x14ac:dyDescent="0.25">
      <c r="A4" s="17" t="s">
        <v>15</v>
      </c>
      <c r="B4" s="17" t="s">
        <v>14</v>
      </c>
      <c r="C4" s="1" t="s">
        <v>16</v>
      </c>
      <c r="D4" s="1" t="s">
        <v>12</v>
      </c>
      <c r="E4" s="1" t="s">
        <v>17</v>
      </c>
      <c r="F4" s="1" t="s">
        <v>18</v>
      </c>
    </row>
    <row r="5" spans="1:6" ht="20.100000000000001" customHeight="1" x14ac:dyDescent="0.25">
      <c r="A5" s="18" t="s">
        <v>6</v>
      </c>
      <c r="B5" s="19">
        <v>248</v>
      </c>
      <c r="C5" s="19">
        <v>16.8</v>
      </c>
      <c r="D5" s="19">
        <v>6</v>
      </c>
      <c r="E5" s="19">
        <v>100.80000000000001</v>
      </c>
      <c r="F5" s="19">
        <v>0</v>
      </c>
    </row>
    <row r="6" spans="1:6" ht="20.100000000000001" customHeight="1" x14ac:dyDescent="0.25">
      <c r="A6" s="20" t="s">
        <v>20</v>
      </c>
      <c r="B6" s="19">
        <v>248</v>
      </c>
      <c r="C6" s="19">
        <v>16.8</v>
      </c>
      <c r="D6" s="19">
        <v>6</v>
      </c>
      <c r="E6" s="19">
        <v>100.80000000000001</v>
      </c>
      <c r="F6" s="19">
        <v>0</v>
      </c>
    </row>
    <row r="7" spans="1:6" ht="20.100000000000001" customHeight="1" x14ac:dyDescent="0.25">
      <c r="A7" s="18" t="s">
        <v>4</v>
      </c>
      <c r="B7" s="19">
        <v>248</v>
      </c>
      <c r="C7" s="19">
        <v>7.7</v>
      </c>
      <c r="D7" s="19">
        <v>10</v>
      </c>
      <c r="E7" s="19">
        <v>77</v>
      </c>
      <c r="F7" s="19">
        <v>0</v>
      </c>
    </row>
    <row r="8" spans="1:6" ht="20.100000000000001" customHeight="1" x14ac:dyDescent="0.25">
      <c r="A8" s="20" t="s">
        <v>20</v>
      </c>
      <c r="B8" s="19">
        <v>248</v>
      </c>
      <c r="C8" s="19">
        <v>7.7</v>
      </c>
      <c r="D8" s="19">
        <v>10</v>
      </c>
      <c r="E8" s="19">
        <v>77</v>
      </c>
      <c r="F8" s="19">
        <v>0</v>
      </c>
    </row>
    <row r="9" spans="1:6" ht="20.100000000000001" customHeight="1" x14ac:dyDescent="0.25">
      <c r="A9" s="18" t="s">
        <v>2</v>
      </c>
      <c r="B9" s="19">
        <v>496</v>
      </c>
      <c r="C9" s="19">
        <v>84.8</v>
      </c>
      <c r="D9" s="19">
        <v>59</v>
      </c>
      <c r="E9" s="19">
        <v>2501.6</v>
      </c>
      <c r="F9" s="19">
        <v>0</v>
      </c>
    </row>
    <row r="10" spans="1:6" ht="20.100000000000001" customHeight="1" x14ac:dyDescent="0.25">
      <c r="A10" s="20" t="s">
        <v>20</v>
      </c>
      <c r="B10" s="19">
        <v>496</v>
      </c>
      <c r="C10" s="19">
        <v>84.8</v>
      </c>
      <c r="D10" s="19">
        <v>59</v>
      </c>
      <c r="E10" s="19">
        <v>2501.6</v>
      </c>
      <c r="F10" s="19">
        <v>0</v>
      </c>
    </row>
    <row r="11" spans="1:6" ht="20.100000000000001" customHeight="1" x14ac:dyDescent="0.25">
      <c r="A11" s="18" t="s">
        <v>5</v>
      </c>
      <c r="B11" s="19">
        <v>746</v>
      </c>
      <c r="C11" s="19">
        <v>49.2</v>
      </c>
      <c r="D11" s="19">
        <v>47</v>
      </c>
      <c r="E11" s="19">
        <v>775.2</v>
      </c>
      <c r="F11" s="19">
        <v>0.1</v>
      </c>
    </row>
    <row r="12" spans="1:6" ht="19.5" customHeight="1" x14ac:dyDescent="0.25">
      <c r="A12" s="20" t="s">
        <v>20</v>
      </c>
      <c r="B12" s="19">
        <v>248</v>
      </c>
      <c r="C12" s="19">
        <v>16.8</v>
      </c>
      <c r="D12" s="19">
        <v>15</v>
      </c>
      <c r="E12" s="19">
        <v>252</v>
      </c>
      <c r="F12" s="19">
        <v>0</v>
      </c>
    </row>
    <row r="13" spans="1:6" ht="20.100000000000001" customHeight="1" x14ac:dyDescent="0.25">
      <c r="A13" s="20" t="s">
        <v>21</v>
      </c>
      <c r="B13" s="19">
        <v>249</v>
      </c>
      <c r="C13" s="19">
        <v>16.8</v>
      </c>
      <c r="D13" s="19">
        <v>20</v>
      </c>
      <c r="E13" s="19">
        <v>336</v>
      </c>
      <c r="F13" s="19">
        <v>0.05</v>
      </c>
    </row>
    <row r="14" spans="1:6" ht="20.100000000000001" customHeight="1" x14ac:dyDescent="0.25">
      <c r="A14" s="20" t="s">
        <v>22</v>
      </c>
      <c r="B14" s="19">
        <v>249</v>
      </c>
      <c r="C14" s="19">
        <v>15.6</v>
      </c>
      <c r="D14" s="19">
        <v>12</v>
      </c>
      <c r="E14" s="19">
        <v>187.2</v>
      </c>
      <c r="F14" s="19">
        <v>0.05</v>
      </c>
    </row>
    <row r="15" spans="1:6" ht="20.100000000000001" customHeight="1" x14ac:dyDescent="0.25">
      <c r="A15" s="18" t="s">
        <v>3</v>
      </c>
      <c r="B15" s="19">
        <v>249</v>
      </c>
      <c r="C15" s="19">
        <v>64.8</v>
      </c>
      <c r="D15" s="19">
        <v>40</v>
      </c>
      <c r="E15" s="19">
        <v>2592</v>
      </c>
      <c r="F15" s="19">
        <v>0.05</v>
      </c>
    </row>
    <row r="16" spans="1:6" ht="15" x14ac:dyDescent="0.25">
      <c r="A16" s="20" t="s">
        <v>21</v>
      </c>
      <c r="B16" s="19">
        <v>249</v>
      </c>
      <c r="C16" s="19">
        <v>64.8</v>
      </c>
      <c r="D16" s="19">
        <v>40</v>
      </c>
      <c r="E16" s="19">
        <v>2592</v>
      </c>
      <c r="F16" s="19">
        <v>0.05</v>
      </c>
    </row>
    <row r="17" spans="1:6" ht="15" x14ac:dyDescent="0.25">
      <c r="A17" s="18" t="s">
        <v>7</v>
      </c>
      <c r="B17" s="19">
        <v>249</v>
      </c>
      <c r="C17" s="19">
        <v>15.6</v>
      </c>
      <c r="D17" s="19">
        <v>15</v>
      </c>
      <c r="E17" s="19">
        <v>234</v>
      </c>
      <c r="F17" s="19">
        <v>0.05</v>
      </c>
    </row>
    <row r="18" spans="1:6" ht="20.100000000000001" customHeight="1" x14ac:dyDescent="0.25">
      <c r="A18" s="20" t="s">
        <v>21</v>
      </c>
      <c r="B18" s="19">
        <v>249</v>
      </c>
      <c r="C18" s="19">
        <v>15.6</v>
      </c>
      <c r="D18" s="19">
        <v>15</v>
      </c>
      <c r="E18" s="19">
        <v>234</v>
      </c>
      <c r="F18" s="19">
        <v>0.05</v>
      </c>
    </row>
    <row r="19" spans="1:6" ht="20.100000000000001" customHeight="1" x14ac:dyDescent="0.25">
      <c r="A19" s="18" t="s">
        <v>13</v>
      </c>
      <c r="B19" s="19">
        <v>2236</v>
      </c>
      <c r="C19" s="19">
        <v>238.9</v>
      </c>
      <c r="D19" s="19">
        <v>177</v>
      </c>
      <c r="E19" s="19">
        <v>6280.6</v>
      </c>
      <c r="F19" s="19">
        <v>0.2</v>
      </c>
    </row>
    <row r="20" spans="1:6" ht="57" customHeight="1" x14ac:dyDescent="0.25"/>
  </sheetData>
  <mergeCells count="1">
    <mergeCell ref="A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1C98B-4992-48F4-8043-D41DC3B0A52A}">
  <dimension ref="B2:Q12"/>
  <sheetViews>
    <sheetView showGridLines="0" workbookViewId="0">
      <selection sqref="A1:XFD1048576"/>
    </sheetView>
  </sheetViews>
  <sheetFormatPr defaultRowHeight="20.100000000000001" customHeight="1" x14ac:dyDescent="0.25"/>
  <cols>
    <col min="1" max="1" width="11.28515625" style="2" bestFit="1" customWidth="1"/>
    <col min="2" max="3" width="14.85546875" style="2" customWidth="1"/>
    <col min="4" max="4" width="17.28515625" style="2" bestFit="1" customWidth="1"/>
    <col min="5" max="5" width="13.42578125" style="2" customWidth="1"/>
    <col min="6" max="6" width="14.5703125" style="2" customWidth="1"/>
    <col min="7" max="8" width="15" style="2" customWidth="1"/>
    <col min="9" max="16384" width="9.140625" style="2"/>
  </cols>
  <sheetData>
    <row r="2" spans="2:17" ht="20.100000000000001" customHeight="1" thickBot="1" x14ac:dyDescent="0.35">
      <c r="B2" s="12" t="s">
        <v>26</v>
      </c>
      <c r="C2" s="12"/>
      <c r="D2" s="12"/>
      <c r="E2" s="12"/>
      <c r="F2" s="12"/>
      <c r="G2" s="12"/>
    </row>
    <row r="3" spans="2:17" ht="20.100000000000001" customHeight="1" thickTop="1" x14ac:dyDescent="0.25"/>
    <row r="4" spans="2:17" ht="20.100000000000001" customHeight="1" x14ac:dyDescent="0.25">
      <c r="B4" s="10" t="s">
        <v>0</v>
      </c>
      <c r="C4" s="10" t="s">
        <v>1</v>
      </c>
      <c r="D4" s="10" t="s">
        <v>8</v>
      </c>
      <c r="E4" s="10" t="s">
        <v>9</v>
      </c>
      <c r="F4" s="10" t="s">
        <v>10</v>
      </c>
      <c r="G4" s="11" t="s">
        <v>11</v>
      </c>
      <c r="Q4" s="8" t="s">
        <v>19</v>
      </c>
    </row>
    <row r="5" spans="2:17" ht="20.100000000000001" customHeight="1" x14ac:dyDescent="0.25">
      <c r="B5" s="3">
        <v>248</v>
      </c>
      <c r="C5" s="3" t="s">
        <v>2</v>
      </c>
      <c r="D5" s="4">
        <v>42.4</v>
      </c>
      <c r="E5" s="3">
        <v>24</v>
      </c>
      <c r="F5" s="4">
        <f>D5*E5</f>
        <v>1017.5999999999999</v>
      </c>
      <c r="G5" s="5">
        <v>0</v>
      </c>
      <c r="Q5" s="9" t="s">
        <v>20</v>
      </c>
    </row>
    <row r="6" spans="2:17" ht="20.100000000000001" customHeight="1" x14ac:dyDescent="0.25">
      <c r="B6" s="3">
        <v>248</v>
      </c>
      <c r="C6" s="3" t="s">
        <v>4</v>
      </c>
      <c r="D6" s="4">
        <v>7.7</v>
      </c>
      <c r="E6" s="3">
        <v>10</v>
      </c>
      <c r="F6" s="4">
        <f>D6*E6</f>
        <v>77</v>
      </c>
      <c r="G6" s="5">
        <v>0</v>
      </c>
      <c r="Q6" s="9" t="s">
        <v>20</v>
      </c>
    </row>
    <row r="7" spans="2:17" ht="20.100000000000001" customHeight="1" x14ac:dyDescent="0.25">
      <c r="B7" s="3">
        <v>248</v>
      </c>
      <c r="C7" s="3" t="s">
        <v>2</v>
      </c>
      <c r="D7" s="4">
        <v>42.4</v>
      </c>
      <c r="E7" s="3">
        <v>35</v>
      </c>
      <c r="F7" s="4">
        <f>D7*E7</f>
        <v>1484</v>
      </c>
      <c r="G7" s="5">
        <v>0</v>
      </c>
      <c r="Q7" s="9" t="s">
        <v>20</v>
      </c>
    </row>
    <row r="8" spans="2:17" ht="20.100000000000001" customHeight="1" x14ac:dyDescent="0.25">
      <c r="B8" s="3">
        <v>248</v>
      </c>
      <c r="C8" s="3" t="s">
        <v>5</v>
      </c>
      <c r="D8" s="4">
        <v>16.8</v>
      </c>
      <c r="E8" s="3">
        <v>15</v>
      </c>
      <c r="F8" s="4">
        <f t="shared" ref="F8:F12" si="0">D8*E8</f>
        <v>252</v>
      </c>
      <c r="G8" s="5">
        <v>0</v>
      </c>
      <c r="Q8" s="9" t="s">
        <v>20</v>
      </c>
    </row>
    <row r="9" spans="2:17" ht="20.100000000000001" customHeight="1" x14ac:dyDescent="0.25">
      <c r="B9" s="3">
        <v>248</v>
      </c>
      <c r="C9" s="3" t="s">
        <v>6</v>
      </c>
      <c r="D9" s="4">
        <v>16.8</v>
      </c>
      <c r="E9" s="3">
        <v>6</v>
      </c>
      <c r="F9" s="4">
        <f>D9*E9</f>
        <v>100.80000000000001</v>
      </c>
      <c r="G9" s="5">
        <v>0</v>
      </c>
      <c r="Q9" s="9" t="s">
        <v>20</v>
      </c>
    </row>
    <row r="10" spans="2:17" ht="20.100000000000001" customHeight="1" x14ac:dyDescent="0.25">
      <c r="B10" s="3">
        <v>249</v>
      </c>
      <c r="C10" s="7" t="s">
        <v>7</v>
      </c>
      <c r="D10" s="4">
        <v>15.6</v>
      </c>
      <c r="E10" s="3">
        <v>15</v>
      </c>
      <c r="F10" s="4">
        <f t="shared" si="0"/>
        <v>234</v>
      </c>
      <c r="G10" s="5">
        <v>0.05</v>
      </c>
      <c r="Q10" s="9" t="s">
        <v>21</v>
      </c>
    </row>
    <row r="11" spans="2:17" ht="20.100000000000001" customHeight="1" x14ac:dyDescent="0.25">
      <c r="B11" s="3">
        <v>249</v>
      </c>
      <c r="C11" s="3" t="s">
        <v>5</v>
      </c>
      <c r="D11" s="4">
        <v>16.8</v>
      </c>
      <c r="E11" s="3">
        <v>20</v>
      </c>
      <c r="F11" s="4">
        <f t="shared" si="0"/>
        <v>336</v>
      </c>
      <c r="G11" s="5">
        <v>0.05</v>
      </c>
      <c r="Q11" s="9" t="s">
        <v>21</v>
      </c>
    </row>
    <row r="12" spans="2:17" ht="20.100000000000001" customHeight="1" x14ac:dyDescent="0.25">
      <c r="B12" s="3">
        <v>249</v>
      </c>
      <c r="C12" s="3" t="s">
        <v>3</v>
      </c>
      <c r="D12" s="4">
        <v>64.8</v>
      </c>
      <c r="E12" s="3">
        <v>40</v>
      </c>
      <c r="F12" s="4">
        <f t="shared" si="0"/>
        <v>2592</v>
      </c>
      <c r="G12" s="5">
        <v>0.05</v>
      </c>
      <c r="Q12" s="9" t="s">
        <v>21</v>
      </c>
    </row>
  </sheetData>
  <mergeCells count="1">
    <mergeCell ref="B2:G2"/>
  </mergeCell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7E6D5-57C6-4ED5-9CEA-08E5CC01B9BA}">
  <dimension ref="A2:F26"/>
  <sheetViews>
    <sheetView showGridLines="0" workbookViewId="0">
      <selection activeCell="E24" sqref="E24"/>
    </sheetView>
  </sheetViews>
  <sheetFormatPr defaultRowHeight="20.100000000000001" customHeight="1" x14ac:dyDescent="0.25"/>
  <cols>
    <col min="1" max="1" width="20.5703125" bestFit="1" customWidth="1"/>
    <col min="2" max="2" width="15.140625" bestFit="1" customWidth="1"/>
    <col min="3" max="3" width="11.42578125" bestFit="1" customWidth="1"/>
    <col min="4" max="4" width="15.42578125" bestFit="1" customWidth="1"/>
    <col min="5" max="5" width="16.42578125" bestFit="1" customWidth="1"/>
    <col min="6" max="6" width="7.5703125" bestFit="1" customWidth="1"/>
    <col min="7" max="7" width="33.140625" customWidth="1"/>
    <col min="8" max="10" width="9.140625" bestFit="1" customWidth="1"/>
    <col min="11" max="11" width="15.42578125" bestFit="1" customWidth="1"/>
    <col min="12" max="16" width="7.5703125" bestFit="1" customWidth="1"/>
    <col min="17" max="19" width="9.140625" bestFit="1" customWidth="1"/>
    <col min="20" max="20" width="20.140625" bestFit="1" customWidth="1"/>
    <col min="21" max="21" width="20.42578125" bestFit="1" customWidth="1"/>
    <col min="22" max="22" width="20.140625" bestFit="1" customWidth="1"/>
    <col min="23" max="23" width="20.42578125" bestFit="1" customWidth="1"/>
    <col min="24" max="24" width="16.42578125" bestFit="1" customWidth="1"/>
    <col min="25" max="25" width="20.42578125" bestFit="1" customWidth="1"/>
  </cols>
  <sheetData>
    <row r="2" spans="1:6" ht="20.100000000000001" customHeight="1" thickBot="1" x14ac:dyDescent="0.35">
      <c r="A2" s="12" t="s">
        <v>31</v>
      </c>
      <c r="B2" s="12"/>
      <c r="C2" s="12"/>
      <c r="D2" s="12"/>
      <c r="E2" s="12"/>
      <c r="F2" s="12"/>
    </row>
    <row r="3" spans="1:6" ht="20.100000000000001" customHeight="1" thickTop="1" x14ac:dyDescent="0.25"/>
    <row r="4" spans="1:6" ht="20.100000000000001" customHeight="1" x14ac:dyDescent="0.25">
      <c r="A4" s="17" t="s">
        <v>15</v>
      </c>
      <c r="B4" s="1" t="s">
        <v>14</v>
      </c>
      <c r="C4" s="1" t="s">
        <v>17</v>
      </c>
      <c r="D4" s="1" t="s">
        <v>18</v>
      </c>
      <c r="E4" s="1" t="s">
        <v>16</v>
      </c>
    </row>
    <row r="5" spans="1:6" ht="20.100000000000001" customHeight="1" x14ac:dyDescent="0.25">
      <c r="A5" s="18" t="s">
        <v>20</v>
      </c>
      <c r="B5" s="19">
        <v>1240</v>
      </c>
      <c r="C5" s="19">
        <v>2931.3999999999996</v>
      </c>
      <c r="D5" s="19">
        <v>0</v>
      </c>
      <c r="E5" s="19">
        <v>126.10000000000001</v>
      </c>
    </row>
    <row r="6" spans="1:6" ht="20.100000000000001" customHeight="1" x14ac:dyDescent="0.25">
      <c r="A6" s="20" t="s">
        <v>6</v>
      </c>
      <c r="B6" s="19">
        <v>248</v>
      </c>
      <c r="C6" s="19">
        <v>100.80000000000001</v>
      </c>
      <c r="D6" s="19">
        <v>0</v>
      </c>
      <c r="E6" s="19">
        <v>16.8</v>
      </c>
    </row>
    <row r="7" spans="1:6" ht="20.100000000000001" customHeight="1" x14ac:dyDescent="0.25">
      <c r="A7" s="21">
        <v>6</v>
      </c>
      <c r="B7" s="19">
        <v>248</v>
      </c>
      <c r="C7" s="19">
        <v>100.80000000000001</v>
      </c>
      <c r="D7" s="19">
        <v>0</v>
      </c>
      <c r="E7" s="19">
        <v>16.8</v>
      </c>
    </row>
    <row r="8" spans="1:6" ht="20.100000000000001" customHeight="1" x14ac:dyDescent="0.25">
      <c r="A8" s="20" t="s">
        <v>4</v>
      </c>
      <c r="B8" s="19">
        <v>248</v>
      </c>
      <c r="C8" s="19">
        <v>77</v>
      </c>
      <c r="D8" s="19">
        <v>0</v>
      </c>
      <c r="E8" s="19">
        <v>7.7</v>
      </c>
    </row>
    <row r="9" spans="1:6" ht="20.100000000000001" customHeight="1" x14ac:dyDescent="0.25">
      <c r="A9" s="21">
        <v>10</v>
      </c>
      <c r="B9" s="19">
        <v>248</v>
      </c>
      <c r="C9" s="19">
        <v>77</v>
      </c>
      <c r="D9" s="19">
        <v>0</v>
      </c>
      <c r="E9" s="19">
        <v>7.7</v>
      </c>
    </row>
    <row r="10" spans="1:6" ht="20.100000000000001" customHeight="1" x14ac:dyDescent="0.25">
      <c r="A10" s="20" t="s">
        <v>2</v>
      </c>
      <c r="B10" s="19">
        <v>496</v>
      </c>
      <c r="C10" s="19">
        <v>2501.6</v>
      </c>
      <c r="D10" s="19">
        <v>0</v>
      </c>
      <c r="E10" s="19">
        <v>84.8</v>
      </c>
    </row>
    <row r="11" spans="1:6" ht="20.100000000000001" customHeight="1" x14ac:dyDescent="0.25">
      <c r="A11" s="21">
        <v>24</v>
      </c>
      <c r="B11" s="19">
        <v>248</v>
      </c>
      <c r="C11" s="19">
        <v>1017.5999999999999</v>
      </c>
      <c r="D11" s="19">
        <v>0</v>
      </c>
      <c r="E11" s="19">
        <v>42.4</v>
      </c>
    </row>
    <row r="12" spans="1:6" ht="19.5" customHeight="1" x14ac:dyDescent="0.25">
      <c r="A12" s="21">
        <v>35</v>
      </c>
      <c r="B12" s="19">
        <v>248</v>
      </c>
      <c r="C12" s="19">
        <v>1484</v>
      </c>
      <c r="D12" s="19">
        <v>0</v>
      </c>
      <c r="E12" s="19">
        <v>42.4</v>
      </c>
    </row>
    <row r="13" spans="1:6" ht="20.100000000000001" customHeight="1" x14ac:dyDescent="0.25">
      <c r="A13" s="20" t="s">
        <v>5</v>
      </c>
      <c r="B13" s="19">
        <v>248</v>
      </c>
      <c r="C13" s="19">
        <v>252</v>
      </c>
      <c r="D13" s="19">
        <v>0</v>
      </c>
      <c r="E13" s="19">
        <v>16.8</v>
      </c>
    </row>
    <row r="14" spans="1:6" ht="20.100000000000001" customHeight="1" x14ac:dyDescent="0.25">
      <c r="A14" s="21">
        <v>15</v>
      </c>
      <c r="B14" s="19">
        <v>248</v>
      </c>
      <c r="C14" s="19">
        <v>252</v>
      </c>
      <c r="D14" s="19">
        <v>0</v>
      </c>
      <c r="E14" s="19">
        <v>16.8</v>
      </c>
    </row>
    <row r="15" spans="1:6" ht="20.100000000000001" customHeight="1" x14ac:dyDescent="0.25">
      <c r="A15" s="18" t="s">
        <v>21</v>
      </c>
      <c r="B15" s="19">
        <v>747</v>
      </c>
      <c r="C15" s="19">
        <v>3162</v>
      </c>
      <c r="D15" s="19">
        <v>0.15000000000000002</v>
      </c>
      <c r="E15" s="19">
        <v>97.199999999999989</v>
      </c>
    </row>
    <row r="16" spans="1:6" ht="15" x14ac:dyDescent="0.25">
      <c r="A16" s="20" t="s">
        <v>5</v>
      </c>
      <c r="B16" s="19">
        <v>249</v>
      </c>
      <c r="C16" s="19">
        <v>336</v>
      </c>
      <c r="D16" s="19">
        <v>0.05</v>
      </c>
      <c r="E16" s="19">
        <v>16.8</v>
      </c>
    </row>
    <row r="17" spans="1:5" ht="15" x14ac:dyDescent="0.25">
      <c r="A17" s="21">
        <v>20</v>
      </c>
      <c r="B17" s="19">
        <v>249</v>
      </c>
      <c r="C17" s="19">
        <v>336</v>
      </c>
      <c r="D17" s="19">
        <v>0.05</v>
      </c>
      <c r="E17" s="19">
        <v>16.8</v>
      </c>
    </row>
    <row r="18" spans="1:5" ht="20.100000000000001" customHeight="1" x14ac:dyDescent="0.25">
      <c r="A18" s="20" t="s">
        <v>3</v>
      </c>
      <c r="B18" s="19">
        <v>249</v>
      </c>
      <c r="C18" s="19">
        <v>2592</v>
      </c>
      <c r="D18" s="19">
        <v>0.05</v>
      </c>
      <c r="E18" s="19">
        <v>64.8</v>
      </c>
    </row>
    <row r="19" spans="1:5" ht="20.100000000000001" customHeight="1" x14ac:dyDescent="0.25">
      <c r="A19" s="21">
        <v>40</v>
      </c>
      <c r="B19" s="19">
        <v>249</v>
      </c>
      <c r="C19" s="19">
        <v>2592</v>
      </c>
      <c r="D19" s="19">
        <v>0.05</v>
      </c>
      <c r="E19" s="19">
        <v>64.8</v>
      </c>
    </row>
    <row r="20" spans="1:5" ht="15" x14ac:dyDescent="0.25">
      <c r="A20" s="20" t="s">
        <v>7</v>
      </c>
      <c r="B20" s="19">
        <v>249</v>
      </c>
      <c r="C20" s="19">
        <v>234</v>
      </c>
      <c r="D20" s="19">
        <v>0.05</v>
      </c>
      <c r="E20" s="19">
        <v>15.6</v>
      </c>
    </row>
    <row r="21" spans="1:5" ht="20.100000000000001" customHeight="1" x14ac:dyDescent="0.25">
      <c r="A21" s="21">
        <v>15</v>
      </c>
      <c r="B21" s="19">
        <v>249</v>
      </c>
      <c r="C21" s="19">
        <v>234</v>
      </c>
      <c r="D21" s="19">
        <v>0.05</v>
      </c>
      <c r="E21" s="19">
        <v>15.6</v>
      </c>
    </row>
    <row r="22" spans="1:5" ht="20.100000000000001" customHeight="1" x14ac:dyDescent="0.25">
      <c r="A22" s="18" t="s">
        <v>22</v>
      </c>
      <c r="B22" s="19">
        <v>249</v>
      </c>
      <c r="C22" s="19">
        <v>187.2</v>
      </c>
      <c r="D22" s="19">
        <v>0.05</v>
      </c>
      <c r="E22" s="19">
        <v>15.6</v>
      </c>
    </row>
    <row r="23" spans="1:5" ht="20.100000000000001" customHeight="1" x14ac:dyDescent="0.25">
      <c r="A23" s="20" t="s">
        <v>5</v>
      </c>
      <c r="B23" s="19">
        <v>249</v>
      </c>
      <c r="C23" s="19">
        <v>187.2</v>
      </c>
      <c r="D23" s="19">
        <v>0.05</v>
      </c>
      <c r="E23" s="19">
        <v>15.6</v>
      </c>
    </row>
    <row r="24" spans="1:5" ht="20.100000000000001" customHeight="1" x14ac:dyDescent="0.25">
      <c r="A24" s="21">
        <v>12</v>
      </c>
      <c r="B24" s="19">
        <v>249</v>
      </c>
      <c r="C24" s="19">
        <v>187.2</v>
      </c>
      <c r="D24" s="19">
        <v>0.05</v>
      </c>
      <c r="E24" s="19">
        <v>15.6</v>
      </c>
    </row>
    <row r="25" spans="1:5" ht="20.100000000000001" customHeight="1" x14ac:dyDescent="0.25">
      <c r="A25" s="18" t="s">
        <v>13</v>
      </c>
      <c r="B25" s="19">
        <v>2236</v>
      </c>
      <c r="C25" s="19">
        <v>6280.5999999999995</v>
      </c>
      <c r="D25" s="19">
        <v>0.2</v>
      </c>
      <c r="E25" s="19">
        <v>238.89999999999998</v>
      </c>
    </row>
    <row r="26" spans="1:5" ht="79.5" customHeight="1" x14ac:dyDescent="0.25"/>
  </sheetData>
  <mergeCells count="1">
    <mergeCell ref="A2: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21DC7-125F-484F-9279-40C651E291B3}">
  <dimension ref="A2:F20"/>
  <sheetViews>
    <sheetView showGridLines="0" workbookViewId="0">
      <selection activeCell="A4" sqref="A4"/>
    </sheetView>
  </sheetViews>
  <sheetFormatPr defaultRowHeight="20.100000000000001" customHeight="1" x14ac:dyDescent="0.25"/>
  <cols>
    <col min="1" max="2" width="16.7109375" bestFit="1" customWidth="1"/>
    <col min="3" max="3" width="16.42578125" bestFit="1" customWidth="1"/>
    <col min="4" max="4" width="15.42578125" bestFit="1" customWidth="1"/>
    <col min="5" max="5" width="11.42578125" bestFit="1" customWidth="1"/>
    <col min="6" max="7" width="15.42578125" bestFit="1" customWidth="1"/>
    <col min="8" max="8" width="32.5703125" customWidth="1"/>
  </cols>
  <sheetData>
    <row r="2" spans="1:6" ht="20.100000000000001" customHeight="1" thickBot="1" x14ac:dyDescent="0.35">
      <c r="A2" s="12" t="s">
        <v>32</v>
      </c>
      <c r="B2" s="12"/>
      <c r="C2" s="12"/>
      <c r="D2" s="12"/>
      <c r="E2" s="12"/>
      <c r="F2" s="12"/>
    </row>
    <row r="3" spans="1:6" ht="20.100000000000001" customHeight="1" thickTop="1" x14ac:dyDescent="0.25"/>
    <row r="4" spans="1:6" ht="20.100000000000001" customHeight="1" x14ac:dyDescent="0.25">
      <c r="A4" s="17" t="s">
        <v>19</v>
      </c>
      <c r="B4" s="17" t="s">
        <v>1</v>
      </c>
      <c r="C4" s="1" t="s">
        <v>16</v>
      </c>
      <c r="D4" s="1" t="s">
        <v>12</v>
      </c>
      <c r="E4" s="1" t="s">
        <v>17</v>
      </c>
      <c r="F4" s="1" t="s">
        <v>18</v>
      </c>
    </row>
    <row r="5" spans="1:6" ht="20.100000000000001" customHeight="1" x14ac:dyDescent="0.25">
      <c r="A5" s="1" t="s">
        <v>20</v>
      </c>
      <c r="B5" s="1" t="s">
        <v>6</v>
      </c>
      <c r="C5" s="19">
        <v>16.8</v>
      </c>
      <c r="D5" s="19">
        <v>6</v>
      </c>
      <c r="E5" s="19">
        <v>100.80000000000001</v>
      </c>
      <c r="F5" s="19">
        <v>0</v>
      </c>
    </row>
    <row r="6" spans="1:6" ht="20.100000000000001" customHeight="1" x14ac:dyDescent="0.25">
      <c r="A6" s="1"/>
      <c r="B6" s="1" t="s">
        <v>4</v>
      </c>
      <c r="C6" s="19">
        <v>7.7</v>
      </c>
      <c r="D6" s="19">
        <v>10</v>
      </c>
      <c r="E6" s="19">
        <v>77</v>
      </c>
      <c r="F6" s="19">
        <v>0</v>
      </c>
    </row>
    <row r="7" spans="1:6" ht="20.100000000000001" customHeight="1" x14ac:dyDescent="0.25">
      <c r="A7" s="1"/>
      <c r="B7" s="1" t="s">
        <v>2</v>
      </c>
      <c r="C7" s="19">
        <v>84.8</v>
      </c>
      <c r="D7" s="19">
        <v>59</v>
      </c>
      <c r="E7" s="19">
        <v>2501.6</v>
      </c>
      <c r="F7" s="19">
        <v>0</v>
      </c>
    </row>
    <row r="8" spans="1:6" ht="20.100000000000001" customHeight="1" x14ac:dyDescent="0.25">
      <c r="A8" s="1"/>
      <c r="B8" s="1" t="s">
        <v>5</v>
      </c>
      <c r="C8" s="19">
        <v>16.8</v>
      </c>
      <c r="D8" s="19">
        <v>15</v>
      </c>
      <c r="E8" s="19">
        <v>252</v>
      </c>
      <c r="F8" s="19">
        <v>0</v>
      </c>
    </row>
    <row r="9" spans="1:6" ht="20.100000000000001" customHeight="1" x14ac:dyDescent="0.25">
      <c r="A9" s="1" t="s">
        <v>23</v>
      </c>
      <c r="B9" s="1"/>
      <c r="C9" s="19">
        <v>126.1</v>
      </c>
      <c r="D9" s="19">
        <v>90</v>
      </c>
      <c r="E9" s="19">
        <v>2931.4</v>
      </c>
      <c r="F9" s="19">
        <v>0</v>
      </c>
    </row>
    <row r="10" spans="1:6" ht="20.100000000000001" customHeight="1" x14ac:dyDescent="0.25">
      <c r="A10" s="1" t="s">
        <v>21</v>
      </c>
      <c r="B10" s="1" t="s">
        <v>5</v>
      </c>
      <c r="C10" s="19">
        <v>16.8</v>
      </c>
      <c r="D10" s="19">
        <v>20</v>
      </c>
      <c r="E10" s="19">
        <v>336</v>
      </c>
      <c r="F10" s="19">
        <v>0.05</v>
      </c>
    </row>
    <row r="11" spans="1:6" ht="20.100000000000001" customHeight="1" x14ac:dyDescent="0.25">
      <c r="A11" s="1"/>
      <c r="B11" s="1" t="s">
        <v>3</v>
      </c>
      <c r="C11" s="19">
        <v>64.8</v>
      </c>
      <c r="D11" s="19">
        <v>40</v>
      </c>
      <c r="E11" s="19">
        <v>2592</v>
      </c>
      <c r="F11" s="19">
        <v>0.05</v>
      </c>
    </row>
    <row r="12" spans="1:6" ht="19.5" customHeight="1" x14ac:dyDescent="0.25">
      <c r="A12" s="1"/>
      <c r="B12" s="1" t="s">
        <v>7</v>
      </c>
      <c r="C12" s="19">
        <v>15.6</v>
      </c>
      <c r="D12" s="19">
        <v>15</v>
      </c>
      <c r="E12" s="19">
        <v>234</v>
      </c>
      <c r="F12" s="19">
        <v>0.05</v>
      </c>
    </row>
    <row r="13" spans="1:6" ht="20.100000000000001" customHeight="1" x14ac:dyDescent="0.25">
      <c r="A13" s="1" t="s">
        <v>24</v>
      </c>
      <c r="B13" s="1"/>
      <c r="C13" s="19">
        <v>97.199999999999989</v>
      </c>
      <c r="D13" s="19">
        <v>75</v>
      </c>
      <c r="E13" s="19">
        <v>3162</v>
      </c>
      <c r="F13" s="19">
        <v>0.15000000000000002</v>
      </c>
    </row>
    <row r="14" spans="1:6" ht="20.100000000000001" customHeight="1" x14ac:dyDescent="0.25">
      <c r="A14" s="1" t="s">
        <v>22</v>
      </c>
      <c r="B14" s="1" t="s">
        <v>5</v>
      </c>
      <c r="C14" s="19">
        <v>15.6</v>
      </c>
      <c r="D14" s="19">
        <v>12</v>
      </c>
      <c r="E14" s="19">
        <v>187.2</v>
      </c>
      <c r="F14" s="19">
        <v>0.05</v>
      </c>
    </row>
    <row r="15" spans="1:6" ht="20.100000000000001" customHeight="1" x14ac:dyDescent="0.25">
      <c r="A15" s="1" t="s">
        <v>25</v>
      </c>
      <c r="B15" s="1"/>
      <c r="C15" s="19">
        <v>15.6</v>
      </c>
      <c r="D15" s="19">
        <v>12</v>
      </c>
      <c r="E15" s="19">
        <v>187.2</v>
      </c>
      <c r="F15" s="19">
        <v>0.05</v>
      </c>
    </row>
    <row r="16" spans="1:6" ht="15" x14ac:dyDescent="0.25">
      <c r="A16" s="1" t="s">
        <v>13</v>
      </c>
      <c r="B16" s="1"/>
      <c r="C16" s="19">
        <v>238.89999999999998</v>
      </c>
      <c r="D16" s="19">
        <v>177</v>
      </c>
      <c r="E16" s="19">
        <v>6280.5999999999995</v>
      </c>
      <c r="F16" s="19">
        <v>0.2</v>
      </c>
    </row>
    <row r="17" ht="99.75" customHeight="1" x14ac:dyDescent="0.25"/>
    <row r="20" ht="57" customHeight="1" x14ac:dyDescent="0.25"/>
  </sheetData>
  <mergeCells count="1"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3"/>
  <sheetViews>
    <sheetView showGridLines="0" tabSelected="1" workbookViewId="0">
      <selection activeCell="B2" sqref="B2:G2"/>
    </sheetView>
  </sheetViews>
  <sheetFormatPr defaultRowHeight="20.100000000000001" customHeight="1" x14ac:dyDescent="0.25"/>
  <cols>
    <col min="1" max="1" width="2" style="2" customWidth="1"/>
    <col min="2" max="2" width="13.28515625" style="2" customWidth="1"/>
    <col min="3" max="3" width="18.140625" style="2" customWidth="1"/>
    <col min="4" max="4" width="13.7109375" style="2" customWidth="1"/>
    <col min="5" max="5" width="12.42578125" style="2" customWidth="1"/>
    <col min="6" max="6" width="10.140625" style="2" bestFit="1" customWidth="1"/>
    <col min="7" max="7" width="12.5703125" style="2" customWidth="1"/>
    <col min="8" max="8" width="40.140625" style="2" customWidth="1"/>
    <col min="9" max="16384" width="9.140625" style="2"/>
  </cols>
  <sheetData>
    <row r="2" spans="2:17" ht="20.100000000000001" customHeight="1" thickBot="1" x14ac:dyDescent="0.35">
      <c r="B2" s="12" t="s">
        <v>27</v>
      </c>
      <c r="C2" s="12"/>
      <c r="D2" s="12"/>
      <c r="E2" s="12"/>
      <c r="F2" s="12"/>
      <c r="G2" s="12"/>
    </row>
    <row r="3" spans="2:17" ht="20.100000000000001" customHeight="1" thickTop="1" x14ac:dyDescent="0.25"/>
    <row r="4" spans="2:17" ht="20.100000000000001" customHeight="1" x14ac:dyDescent="0.25">
      <c r="B4" s="13" t="s">
        <v>0</v>
      </c>
      <c r="C4" s="13" t="s">
        <v>1</v>
      </c>
      <c r="D4" s="13" t="s">
        <v>8</v>
      </c>
      <c r="E4" s="13" t="s">
        <v>9</v>
      </c>
      <c r="F4" s="13" t="s">
        <v>10</v>
      </c>
      <c r="G4" s="14" t="s">
        <v>11</v>
      </c>
      <c r="Q4" s="8" t="s">
        <v>19</v>
      </c>
    </row>
    <row r="5" spans="2:17" ht="20.100000000000001" customHeight="1" x14ac:dyDescent="0.25">
      <c r="B5" s="3">
        <v>248</v>
      </c>
      <c r="C5" s="3" t="s">
        <v>2</v>
      </c>
      <c r="D5" s="4">
        <v>42.4</v>
      </c>
      <c r="E5" s="3">
        <v>24</v>
      </c>
      <c r="F5" s="4">
        <f>D5*E5</f>
        <v>1017.5999999999999</v>
      </c>
      <c r="G5" s="5">
        <v>0</v>
      </c>
      <c r="Q5" s="9" t="s">
        <v>20</v>
      </c>
    </row>
    <row r="6" spans="2:17" ht="20.100000000000001" customHeight="1" x14ac:dyDescent="0.25">
      <c r="B6" s="3">
        <v>248</v>
      </c>
      <c r="C6" s="3" t="s">
        <v>4</v>
      </c>
      <c r="D6" s="4">
        <v>7.7</v>
      </c>
      <c r="E6" s="3">
        <v>10</v>
      </c>
      <c r="F6" s="4">
        <f>D6*E6</f>
        <v>77</v>
      </c>
      <c r="G6" s="5">
        <v>0</v>
      </c>
      <c r="Q6" s="9" t="s">
        <v>20</v>
      </c>
    </row>
    <row r="7" spans="2:17" ht="20.100000000000001" customHeight="1" x14ac:dyDescent="0.25">
      <c r="B7" s="3">
        <v>248</v>
      </c>
      <c r="C7" s="3" t="s">
        <v>2</v>
      </c>
      <c r="D7" s="4">
        <v>42.4</v>
      </c>
      <c r="E7" s="3">
        <v>35</v>
      </c>
      <c r="F7" s="4">
        <f>D7*E7</f>
        <v>1484</v>
      </c>
      <c r="G7" s="5">
        <v>0</v>
      </c>
      <c r="Q7" s="9" t="s">
        <v>20</v>
      </c>
    </row>
    <row r="8" spans="2:17" ht="20.100000000000001" customHeight="1" x14ac:dyDescent="0.25">
      <c r="B8" s="3">
        <v>248</v>
      </c>
      <c r="C8" s="3" t="s">
        <v>5</v>
      </c>
      <c r="D8" s="4">
        <v>16.8</v>
      </c>
      <c r="E8" s="3">
        <v>15</v>
      </c>
      <c r="F8" s="4">
        <f t="shared" ref="F8:F12" si="0">D8*E8</f>
        <v>252</v>
      </c>
      <c r="G8" s="5">
        <v>0</v>
      </c>
      <c r="Q8" s="9" t="s">
        <v>20</v>
      </c>
    </row>
    <row r="9" spans="2:17" ht="20.100000000000001" customHeight="1" x14ac:dyDescent="0.25">
      <c r="B9" s="3">
        <v>248</v>
      </c>
      <c r="C9" s="3" t="s">
        <v>6</v>
      </c>
      <c r="D9" s="4">
        <v>16.8</v>
      </c>
      <c r="E9" s="3">
        <v>12</v>
      </c>
      <c r="F9" s="4">
        <f>D9*E9</f>
        <v>201.60000000000002</v>
      </c>
      <c r="G9" s="5">
        <v>0</v>
      </c>
      <c r="Q9" s="9" t="s">
        <v>20</v>
      </c>
    </row>
    <row r="10" spans="2:17" ht="20.100000000000001" customHeight="1" x14ac:dyDescent="0.25">
      <c r="B10" s="3">
        <v>249</v>
      </c>
      <c r="C10" s="7" t="s">
        <v>7</v>
      </c>
      <c r="D10" s="4">
        <v>15.6</v>
      </c>
      <c r="E10" s="3">
        <v>15</v>
      </c>
      <c r="F10" s="4">
        <f t="shared" si="0"/>
        <v>234</v>
      </c>
      <c r="G10" s="5">
        <v>0.05</v>
      </c>
      <c r="Q10" s="9" t="s">
        <v>21</v>
      </c>
    </row>
    <row r="11" spans="2:17" ht="20.100000000000001" customHeight="1" x14ac:dyDescent="0.25">
      <c r="B11" s="3">
        <v>249</v>
      </c>
      <c r="C11" s="3" t="s">
        <v>5</v>
      </c>
      <c r="D11" s="4">
        <v>16.8</v>
      </c>
      <c r="E11" s="3">
        <v>20</v>
      </c>
      <c r="F11" s="4">
        <f t="shared" si="0"/>
        <v>336</v>
      </c>
      <c r="G11" s="5">
        <v>0.05</v>
      </c>
      <c r="Q11" s="9" t="s">
        <v>21</v>
      </c>
    </row>
    <row r="12" spans="2:17" ht="20.100000000000001" customHeight="1" x14ac:dyDescent="0.25">
      <c r="B12" s="3">
        <v>249</v>
      </c>
      <c r="C12" s="3" t="s">
        <v>3</v>
      </c>
      <c r="D12" s="4">
        <v>64.8</v>
      </c>
      <c r="E12" s="3">
        <v>40</v>
      </c>
      <c r="F12" s="4">
        <f t="shared" si="0"/>
        <v>2592</v>
      </c>
      <c r="G12" s="5">
        <v>0.05</v>
      </c>
      <c r="Q12" s="9" t="s">
        <v>21</v>
      </c>
    </row>
    <row r="13" spans="2:17" ht="100.5" customHeight="1" x14ac:dyDescent="0.25"/>
  </sheetData>
  <mergeCells count="1">
    <mergeCell ref="B2:G2"/>
  </mergeCells>
  <phoneticPr fontId="2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B02C2-EC84-4CA5-86B6-D72DCDDA2AC3}">
  <dimension ref="A4:F19"/>
  <sheetViews>
    <sheetView showGridLines="0" workbookViewId="0">
      <selection activeCell="A2" sqref="A2"/>
    </sheetView>
  </sheetViews>
  <sheetFormatPr defaultRowHeight="20.100000000000001" customHeight="1" x14ac:dyDescent="0.25"/>
  <cols>
    <col min="1" max="1" width="18.5703125" bestFit="1" customWidth="1"/>
    <col min="2" max="2" width="15.140625" bestFit="1" customWidth="1"/>
    <col min="3" max="3" width="15.42578125" bestFit="1" customWidth="1"/>
    <col min="4" max="4" width="16.42578125" bestFit="1" customWidth="1"/>
    <col min="5" max="5" width="11.42578125" bestFit="1" customWidth="1"/>
    <col min="6" max="6" width="15.42578125" bestFit="1" customWidth="1"/>
    <col min="7" max="7" width="20" customWidth="1"/>
    <col min="8" max="8" width="11.42578125" bestFit="1" customWidth="1"/>
    <col min="9" max="9" width="11.28515625" bestFit="1" customWidth="1"/>
    <col min="10" max="10" width="15.42578125" bestFit="1" customWidth="1"/>
    <col min="11" max="11" width="11.28515625" bestFit="1" customWidth="1"/>
    <col min="12" max="12" width="20.140625" bestFit="1" customWidth="1"/>
    <col min="13" max="13" width="20.42578125" bestFit="1" customWidth="1"/>
    <col min="14" max="14" width="21.5703125" bestFit="1" customWidth="1"/>
    <col min="15" max="15" width="16.42578125" bestFit="1" customWidth="1"/>
    <col min="16" max="16" width="20.42578125" bestFit="1" customWidth="1"/>
  </cols>
  <sheetData>
    <row r="4" spans="1:6" ht="20.100000000000001" customHeight="1" x14ac:dyDescent="0.25">
      <c r="A4" s="17" t="s">
        <v>15</v>
      </c>
      <c r="B4" s="1" t="s">
        <v>14</v>
      </c>
      <c r="C4" s="1" t="s">
        <v>12</v>
      </c>
      <c r="D4" s="1" t="s">
        <v>16</v>
      </c>
      <c r="E4" s="1" t="s">
        <v>17</v>
      </c>
      <c r="F4" s="1" t="s">
        <v>18</v>
      </c>
    </row>
    <row r="5" spans="1:6" ht="20.100000000000001" customHeight="1" x14ac:dyDescent="0.25">
      <c r="A5" s="18" t="s">
        <v>6</v>
      </c>
      <c r="B5" s="19">
        <v>248</v>
      </c>
      <c r="C5" s="19">
        <v>6</v>
      </c>
      <c r="D5" s="19">
        <v>16.8</v>
      </c>
      <c r="E5" s="19">
        <v>100.80000000000001</v>
      </c>
      <c r="F5" s="19">
        <v>0</v>
      </c>
    </row>
    <row r="6" spans="1:6" ht="20.100000000000001" customHeight="1" x14ac:dyDescent="0.25">
      <c r="A6" s="20" t="s">
        <v>20</v>
      </c>
      <c r="B6" s="19">
        <v>248</v>
      </c>
      <c r="C6" s="19">
        <v>6</v>
      </c>
      <c r="D6" s="19">
        <v>16.8</v>
      </c>
      <c r="E6" s="19">
        <v>100.80000000000001</v>
      </c>
      <c r="F6" s="19">
        <v>0</v>
      </c>
    </row>
    <row r="7" spans="1:6" ht="20.100000000000001" customHeight="1" x14ac:dyDescent="0.25">
      <c r="A7" s="18" t="s">
        <v>4</v>
      </c>
      <c r="B7" s="19">
        <v>248</v>
      </c>
      <c r="C7" s="19">
        <v>10</v>
      </c>
      <c r="D7" s="19">
        <v>7.7</v>
      </c>
      <c r="E7" s="19">
        <v>77</v>
      </c>
      <c r="F7" s="19">
        <v>0</v>
      </c>
    </row>
    <row r="8" spans="1:6" ht="20.100000000000001" customHeight="1" x14ac:dyDescent="0.25">
      <c r="A8" s="20" t="s">
        <v>20</v>
      </c>
      <c r="B8" s="19">
        <v>248</v>
      </c>
      <c r="C8" s="19">
        <v>10</v>
      </c>
      <c r="D8" s="19">
        <v>7.7</v>
      </c>
      <c r="E8" s="19">
        <v>77</v>
      </c>
      <c r="F8" s="19">
        <v>0</v>
      </c>
    </row>
    <row r="9" spans="1:6" ht="20.100000000000001" customHeight="1" x14ac:dyDescent="0.25">
      <c r="A9" s="18" t="s">
        <v>2</v>
      </c>
      <c r="B9" s="19">
        <v>496</v>
      </c>
      <c r="C9" s="19">
        <v>59</v>
      </c>
      <c r="D9" s="19">
        <v>84.8</v>
      </c>
      <c r="E9" s="19">
        <v>2501.6</v>
      </c>
      <c r="F9" s="19">
        <v>0</v>
      </c>
    </row>
    <row r="10" spans="1:6" ht="20.100000000000001" customHeight="1" x14ac:dyDescent="0.25">
      <c r="A10" s="20" t="s">
        <v>20</v>
      </c>
      <c r="B10" s="19">
        <v>496</v>
      </c>
      <c r="C10" s="19">
        <v>59</v>
      </c>
      <c r="D10" s="19">
        <v>84.8</v>
      </c>
      <c r="E10" s="19">
        <v>2501.6</v>
      </c>
      <c r="F10" s="19">
        <v>0</v>
      </c>
    </row>
    <row r="11" spans="1:6" ht="15" x14ac:dyDescent="0.25">
      <c r="A11" s="18" t="s">
        <v>5</v>
      </c>
      <c r="B11" s="19">
        <v>497</v>
      </c>
      <c r="C11" s="19">
        <v>35</v>
      </c>
      <c r="D11" s="19">
        <v>33.6</v>
      </c>
      <c r="E11" s="19">
        <v>588</v>
      </c>
      <c r="F11" s="19">
        <v>0.05</v>
      </c>
    </row>
    <row r="12" spans="1:6" ht="20.100000000000001" customHeight="1" x14ac:dyDescent="0.25">
      <c r="A12" s="20" t="s">
        <v>20</v>
      </c>
      <c r="B12" s="19">
        <v>248</v>
      </c>
      <c r="C12" s="19">
        <v>15</v>
      </c>
      <c r="D12" s="19">
        <v>16.8</v>
      </c>
      <c r="E12" s="19">
        <v>252</v>
      </c>
      <c r="F12" s="19">
        <v>0</v>
      </c>
    </row>
    <row r="13" spans="1:6" ht="20.100000000000001" customHeight="1" x14ac:dyDescent="0.25">
      <c r="A13" s="20" t="s">
        <v>21</v>
      </c>
      <c r="B13" s="19">
        <v>249</v>
      </c>
      <c r="C13" s="19">
        <v>20</v>
      </c>
      <c r="D13" s="19">
        <v>16.8</v>
      </c>
      <c r="E13" s="19">
        <v>336</v>
      </c>
      <c r="F13" s="19">
        <v>0.05</v>
      </c>
    </row>
    <row r="14" spans="1:6" ht="20.100000000000001" customHeight="1" x14ac:dyDescent="0.25">
      <c r="A14" s="18" t="s">
        <v>3</v>
      </c>
      <c r="B14" s="19">
        <v>249</v>
      </c>
      <c r="C14" s="19">
        <v>40</v>
      </c>
      <c r="D14" s="19">
        <v>64.8</v>
      </c>
      <c r="E14" s="19">
        <v>2592</v>
      </c>
      <c r="F14" s="19">
        <v>0.05</v>
      </c>
    </row>
    <row r="15" spans="1:6" ht="20.100000000000001" customHeight="1" x14ac:dyDescent="0.25">
      <c r="A15" s="20" t="s">
        <v>21</v>
      </c>
      <c r="B15" s="19">
        <v>249</v>
      </c>
      <c r="C15" s="19">
        <v>40</v>
      </c>
      <c r="D15" s="19">
        <v>64.8</v>
      </c>
      <c r="E15" s="19">
        <v>2592</v>
      </c>
      <c r="F15" s="19">
        <v>0.05</v>
      </c>
    </row>
    <row r="16" spans="1:6" ht="20.100000000000001" customHeight="1" x14ac:dyDescent="0.25">
      <c r="A16" s="18" t="s">
        <v>7</v>
      </c>
      <c r="B16" s="19">
        <v>249</v>
      </c>
      <c r="C16" s="19">
        <v>15</v>
      </c>
      <c r="D16" s="19">
        <v>15.6</v>
      </c>
      <c r="E16" s="19">
        <v>234</v>
      </c>
      <c r="F16" s="19">
        <v>0.05</v>
      </c>
    </row>
    <row r="17" spans="1:6" ht="20.100000000000001" customHeight="1" x14ac:dyDescent="0.25">
      <c r="A17" s="20" t="s">
        <v>21</v>
      </c>
      <c r="B17" s="19">
        <v>249</v>
      </c>
      <c r="C17" s="19">
        <v>15</v>
      </c>
      <c r="D17" s="19">
        <v>15.6</v>
      </c>
      <c r="E17" s="19">
        <v>234</v>
      </c>
      <c r="F17" s="19">
        <v>0.05</v>
      </c>
    </row>
    <row r="18" spans="1:6" ht="15" x14ac:dyDescent="0.25">
      <c r="A18" s="18" t="s">
        <v>13</v>
      </c>
      <c r="B18" s="19">
        <v>1987</v>
      </c>
      <c r="C18" s="19">
        <v>165</v>
      </c>
      <c r="D18" s="19">
        <v>223.29999999999998</v>
      </c>
      <c r="E18" s="19">
        <v>6093.4</v>
      </c>
      <c r="F18" s="19">
        <v>0.15000000000000002</v>
      </c>
    </row>
    <row r="19" spans="1:6" ht="78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60761-B3FE-4BBC-9EAA-A95C1BBEDF60}">
  <dimension ref="A2:Q13"/>
  <sheetViews>
    <sheetView showGridLines="0" workbookViewId="0">
      <selection activeCell="A2" sqref="A2:G2"/>
    </sheetView>
  </sheetViews>
  <sheetFormatPr defaultRowHeight="20.100000000000001" customHeight="1" x14ac:dyDescent="0.25"/>
  <cols>
    <col min="1" max="1" width="13.140625" style="2" customWidth="1"/>
    <col min="2" max="2" width="12.42578125" style="2" bestFit="1" customWidth="1"/>
    <col min="3" max="3" width="17.28515625" style="2" bestFit="1" customWidth="1"/>
    <col min="4" max="4" width="12.7109375" style="2" bestFit="1" customWidth="1"/>
    <col min="5" max="5" width="11.5703125" style="2" bestFit="1" customWidth="1"/>
    <col min="6" max="6" width="10.140625" style="2" bestFit="1" customWidth="1"/>
    <col min="7" max="7" width="11.7109375" style="2" bestFit="1" customWidth="1"/>
    <col min="8" max="8" width="23.85546875" style="2" customWidth="1"/>
    <col min="9" max="16384" width="9.140625" style="2"/>
  </cols>
  <sheetData>
    <row r="2" spans="1:17" ht="20.100000000000001" customHeight="1" thickBot="1" x14ac:dyDescent="0.35">
      <c r="A2" s="12" t="s">
        <v>28</v>
      </c>
      <c r="B2" s="12"/>
      <c r="C2" s="12"/>
      <c r="D2" s="12"/>
      <c r="E2" s="12"/>
      <c r="F2" s="12"/>
      <c r="G2" s="12"/>
    </row>
    <row r="3" spans="1:17" ht="20.100000000000001" customHeight="1" thickTop="1" x14ac:dyDescent="0.25"/>
    <row r="4" spans="1:17" ht="20.100000000000001" customHeight="1" x14ac:dyDescent="0.25">
      <c r="A4" s="15" t="s">
        <v>19</v>
      </c>
      <c r="B4" s="13" t="s">
        <v>0</v>
      </c>
      <c r="C4" s="13" t="s">
        <v>1</v>
      </c>
      <c r="D4" s="13" t="s">
        <v>8</v>
      </c>
      <c r="E4" s="13" t="s">
        <v>9</v>
      </c>
      <c r="F4" s="13" t="s">
        <v>10</v>
      </c>
      <c r="G4" s="14" t="s">
        <v>11</v>
      </c>
      <c r="Q4" s="8" t="s">
        <v>19</v>
      </c>
    </row>
    <row r="5" spans="1:17" ht="20.100000000000001" customHeight="1" x14ac:dyDescent="0.25">
      <c r="A5" s="16" t="s">
        <v>20</v>
      </c>
      <c r="B5" s="3">
        <v>248</v>
      </c>
      <c r="C5" s="3" t="s">
        <v>2</v>
      </c>
      <c r="D5" s="4">
        <v>42.4</v>
      </c>
      <c r="E5" s="3">
        <v>24</v>
      </c>
      <c r="F5" s="4">
        <f>D5*E5</f>
        <v>1017.5999999999999</v>
      </c>
      <c r="G5" s="5">
        <v>0</v>
      </c>
      <c r="Q5" s="9" t="s">
        <v>20</v>
      </c>
    </row>
    <row r="6" spans="1:17" ht="20.100000000000001" customHeight="1" x14ac:dyDescent="0.25">
      <c r="A6" s="9" t="s">
        <v>20</v>
      </c>
      <c r="B6" s="3">
        <v>248</v>
      </c>
      <c r="C6" s="3" t="s">
        <v>4</v>
      </c>
      <c r="D6" s="4">
        <v>7.7</v>
      </c>
      <c r="E6" s="3">
        <v>10</v>
      </c>
      <c r="F6" s="4">
        <f>D6*E6</f>
        <v>77</v>
      </c>
      <c r="G6" s="5">
        <v>0</v>
      </c>
      <c r="Q6" s="9" t="s">
        <v>20</v>
      </c>
    </row>
    <row r="7" spans="1:17" ht="20.100000000000001" customHeight="1" x14ac:dyDescent="0.25">
      <c r="A7" s="16" t="s">
        <v>20</v>
      </c>
      <c r="B7" s="3">
        <v>248</v>
      </c>
      <c r="C7" s="3" t="s">
        <v>2</v>
      </c>
      <c r="D7" s="4">
        <v>42.4</v>
      </c>
      <c r="E7" s="3">
        <v>35</v>
      </c>
      <c r="F7" s="4">
        <f>D7*E7</f>
        <v>1484</v>
      </c>
      <c r="G7" s="5">
        <v>0</v>
      </c>
      <c r="Q7" s="9" t="s">
        <v>20</v>
      </c>
    </row>
    <row r="8" spans="1:17" ht="20.100000000000001" customHeight="1" x14ac:dyDescent="0.25">
      <c r="A8" s="9" t="s">
        <v>20</v>
      </c>
      <c r="B8" s="3">
        <v>248</v>
      </c>
      <c r="C8" s="3" t="s">
        <v>5</v>
      </c>
      <c r="D8" s="4">
        <v>16.8</v>
      </c>
      <c r="E8" s="3">
        <v>15</v>
      </c>
      <c r="F8" s="4">
        <f t="shared" ref="F8:F12" si="0">D8*E8</f>
        <v>252</v>
      </c>
      <c r="G8" s="5">
        <v>0</v>
      </c>
      <c r="Q8" s="9" t="s">
        <v>20</v>
      </c>
    </row>
    <row r="9" spans="1:17" ht="20.100000000000001" customHeight="1" x14ac:dyDescent="0.25">
      <c r="A9" s="16" t="s">
        <v>20</v>
      </c>
      <c r="B9" s="3">
        <v>248</v>
      </c>
      <c r="C9" s="3" t="s">
        <v>6</v>
      </c>
      <c r="D9" s="4">
        <v>16.8</v>
      </c>
      <c r="E9" s="3">
        <v>6</v>
      </c>
      <c r="F9" s="4">
        <f>D9*E9</f>
        <v>100.80000000000001</v>
      </c>
      <c r="G9" s="5">
        <v>0</v>
      </c>
      <c r="Q9" s="9" t="s">
        <v>20</v>
      </c>
    </row>
    <row r="10" spans="1:17" ht="20.100000000000001" customHeight="1" x14ac:dyDescent="0.25">
      <c r="A10" s="9" t="s">
        <v>21</v>
      </c>
      <c r="B10" s="3">
        <v>249</v>
      </c>
      <c r="C10" s="7" t="s">
        <v>7</v>
      </c>
      <c r="D10" s="4">
        <v>15.6</v>
      </c>
      <c r="E10" s="3">
        <v>15</v>
      </c>
      <c r="F10" s="4">
        <f t="shared" si="0"/>
        <v>234</v>
      </c>
      <c r="G10" s="5">
        <v>0.05</v>
      </c>
      <c r="Q10" s="9" t="s">
        <v>21</v>
      </c>
    </row>
    <row r="11" spans="1:17" ht="20.100000000000001" customHeight="1" x14ac:dyDescent="0.25">
      <c r="A11" s="16" t="s">
        <v>21</v>
      </c>
      <c r="B11" s="3">
        <v>249</v>
      </c>
      <c r="C11" s="3" t="s">
        <v>5</v>
      </c>
      <c r="D11" s="4">
        <v>16.8</v>
      </c>
      <c r="E11" s="3">
        <v>20</v>
      </c>
      <c r="F11" s="4">
        <f t="shared" si="0"/>
        <v>336</v>
      </c>
      <c r="G11" s="5">
        <v>0.05</v>
      </c>
      <c r="Q11" s="9" t="s">
        <v>21</v>
      </c>
    </row>
    <row r="12" spans="1:17" ht="20.100000000000001" customHeight="1" x14ac:dyDescent="0.25">
      <c r="A12" s="9" t="s">
        <v>21</v>
      </c>
      <c r="B12" s="3">
        <v>249</v>
      </c>
      <c r="C12" s="3" t="s">
        <v>3</v>
      </c>
      <c r="D12" s="4">
        <v>64.8</v>
      </c>
      <c r="E12" s="3">
        <v>40</v>
      </c>
      <c r="F12" s="4">
        <f t="shared" si="0"/>
        <v>2592</v>
      </c>
      <c r="G12" s="5">
        <v>0.05</v>
      </c>
      <c r="Q12" s="9" t="s">
        <v>21</v>
      </c>
    </row>
    <row r="13" spans="1:17" ht="75" customHeight="1" x14ac:dyDescent="0.25"/>
  </sheetData>
  <mergeCells count="1">
    <mergeCell ref="A2:G2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E0D0D-3F78-460A-A941-4003F358C655}">
  <dimension ref="A2:F20"/>
  <sheetViews>
    <sheetView showGridLines="0" workbookViewId="0">
      <selection sqref="A1:XFD1048576"/>
    </sheetView>
  </sheetViews>
  <sheetFormatPr defaultRowHeight="20.100000000000001" customHeight="1" x14ac:dyDescent="0.25"/>
  <cols>
    <col min="1" max="1" width="18.5703125" bestFit="1" customWidth="1"/>
    <col min="2" max="2" width="15.140625" bestFit="1" customWidth="1"/>
    <col min="3" max="3" width="16.42578125" bestFit="1" customWidth="1"/>
    <col min="4" max="4" width="15.42578125" bestFit="1" customWidth="1"/>
    <col min="5" max="5" width="11.42578125" bestFit="1" customWidth="1"/>
    <col min="6" max="6" width="15.42578125" bestFit="1" customWidth="1"/>
    <col min="7" max="7" width="21.42578125" customWidth="1"/>
  </cols>
  <sheetData>
    <row r="2" spans="1:6" ht="20.100000000000001" customHeight="1" thickBot="1" x14ac:dyDescent="0.35">
      <c r="A2" s="12" t="s">
        <v>30</v>
      </c>
      <c r="B2" s="12"/>
      <c r="C2" s="12"/>
      <c r="D2" s="12"/>
      <c r="E2" s="12"/>
      <c r="F2" s="12"/>
    </row>
    <row r="3" spans="1:6" ht="20.100000000000001" customHeight="1" thickTop="1" x14ac:dyDescent="0.25"/>
    <row r="4" spans="1:6" ht="20.100000000000001" customHeight="1" x14ac:dyDescent="0.25">
      <c r="A4" s="17" t="s">
        <v>15</v>
      </c>
      <c r="B4" s="1" t="s">
        <v>14</v>
      </c>
      <c r="C4" s="1" t="s">
        <v>16</v>
      </c>
      <c r="D4" s="1" t="s">
        <v>12</v>
      </c>
      <c r="E4" s="1" t="s">
        <v>17</v>
      </c>
      <c r="F4" s="1" t="s">
        <v>18</v>
      </c>
    </row>
    <row r="5" spans="1:6" ht="20.100000000000001" customHeight="1" x14ac:dyDescent="0.25">
      <c r="A5" s="18" t="s">
        <v>6</v>
      </c>
      <c r="B5" s="19">
        <v>248</v>
      </c>
      <c r="C5" s="19">
        <v>16.8</v>
      </c>
      <c r="D5" s="19">
        <v>6</v>
      </c>
      <c r="E5" s="19">
        <v>100.80000000000001</v>
      </c>
      <c r="F5" s="19">
        <v>0</v>
      </c>
    </row>
    <row r="6" spans="1:6" ht="20.100000000000001" customHeight="1" x14ac:dyDescent="0.25">
      <c r="A6" s="20" t="s">
        <v>20</v>
      </c>
      <c r="B6" s="19">
        <v>248</v>
      </c>
      <c r="C6" s="19">
        <v>16.8</v>
      </c>
      <c r="D6" s="19">
        <v>6</v>
      </c>
      <c r="E6" s="19">
        <v>100.80000000000001</v>
      </c>
      <c r="F6" s="19">
        <v>0</v>
      </c>
    </row>
    <row r="7" spans="1:6" ht="20.100000000000001" customHeight="1" x14ac:dyDescent="0.25">
      <c r="A7" s="18" t="s">
        <v>4</v>
      </c>
      <c r="B7" s="19">
        <v>248</v>
      </c>
      <c r="C7" s="19">
        <v>7.7</v>
      </c>
      <c r="D7" s="19">
        <v>10</v>
      </c>
      <c r="E7" s="19">
        <v>77</v>
      </c>
      <c r="F7" s="19">
        <v>0</v>
      </c>
    </row>
    <row r="8" spans="1:6" ht="20.100000000000001" customHeight="1" x14ac:dyDescent="0.25">
      <c r="A8" s="20" t="s">
        <v>20</v>
      </c>
      <c r="B8" s="19">
        <v>248</v>
      </c>
      <c r="C8" s="19">
        <v>7.7</v>
      </c>
      <c r="D8" s="19">
        <v>10</v>
      </c>
      <c r="E8" s="19">
        <v>77</v>
      </c>
      <c r="F8" s="19">
        <v>0</v>
      </c>
    </row>
    <row r="9" spans="1:6" ht="20.100000000000001" customHeight="1" x14ac:dyDescent="0.25">
      <c r="A9" s="18" t="s">
        <v>2</v>
      </c>
      <c r="B9" s="19">
        <v>496</v>
      </c>
      <c r="C9" s="19">
        <v>84.8</v>
      </c>
      <c r="D9" s="19">
        <v>59</v>
      </c>
      <c r="E9" s="19">
        <v>2501.6</v>
      </c>
      <c r="F9" s="19">
        <v>0</v>
      </c>
    </row>
    <row r="10" spans="1:6" ht="20.100000000000001" customHeight="1" x14ac:dyDescent="0.25">
      <c r="A10" s="20" t="s">
        <v>20</v>
      </c>
      <c r="B10" s="19">
        <v>496</v>
      </c>
      <c r="C10" s="19">
        <v>84.8</v>
      </c>
      <c r="D10" s="19">
        <v>59</v>
      </c>
      <c r="E10" s="19">
        <v>2501.6</v>
      </c>
      <c r="F10" s="19">
        <v>0</v>
      </c>
    </row>
    <row r="11" spans="1:6" ht="20.100000000000001" customHeight="1" x14ac:dyDescent="0.25">
      <c r="A11" s="18" t="s">
        <v>5</v>
      </c>
      <c r="B11" s="19">
        <v>746</v>
      </c>
      <c r="C11" s="19">
        <v>49.2</v>
      </c>
      <c r="D11" s="19">
        <v>47</v>
      </c>
      <c r="E11" s="19">
        <v>775.2</v>
      </c>
      <c r="F11" s="19">
        <v>0.1</v>
      </c>
    </row>
    <row r="12" spans="1:6" ht="19.5" customHeight="1" x14ac:dyDescent="0.25">
      <c r="A12" s="20" t="s">
        <v>20</v>
      </c>
      <c r="B12" s="19">
        <v>248</v>
      </c>
      <c r="C12" s="19">
        <v>16.8</v>
      </c>
      <c r="D12" s="19">
        <v>15</v>
      </c>
      <c r="E12" s="19">
        <v>252</v>
      </c>
      <c r="F12" s="19">
        <v>0</v>
      </c>
    </row>
    <row r="13" spans="1:6" ht="20.100000000000001" customHeight="1" x14ac:dyDescent="0.25">
      <c r="A13" s="20" t="s">
        <v>21</v>
      </c>
      <c r="B13" s="19">
        <v>249</v>
      </c>
      <c r="C13" s="19">
        <v>16.8</v>
      </c>
      <c r="D13" s="19">
        <v>20</v>
      </c>
      <c r="E13" s="19">
        <v>336</v>
      </c>
      <c r="F13" s="19">
        <v>0.05</v>
      </c>
    </row>
    <row r="14" spans="1:6" ht="20.100000000000001" customHeight="1" x14ac:dyDescent="0.25">
      <c r="A14" s="20" t="s">
        <v>22</v>
      </c>
      <c r="B14" s="19">
        <v>249</v>
      </c>
      <c r="C14" s="19">
        <v>15.6</v>
      </c>
      <c r="D14" s="19">
        <v>12</v>
      </c>
      <c r="E14" s="19">
        <v>187.2</v>
      </c>
      <c r="F14" s="19">
        <v>0.05</v>
      </c>
    </row>
    <row r="15" spans="1:6" ht="20.100000000000001" customHeight="1" x14ac:dyDescent="0.25">
      <c r="A15" s="18" t="s">
        <v>3</v>
      </c>
      <c r="B15" s="19">
        <v>249</v>
      </c>
      <c r="C15" s="19">
        <v>64.8</v>
      </c>
      <c r="D15" s="19">
        <v>40</v>
      </c>
      <c r="E15" s="19">
        <v>2592</v>
      </c>
      <c r="F15" s="19">
        <v>0.05</v>
      </c>
    </row>
    <row r="16" spans="1:6" ht="15" x14ac:dyDescent="0.25">
      <c r="A16" s="20" t="s">
        <v>21</v>
      </c>
      <c r="B16" s="19">
        <v>249</v>
      </c>
      <c r="C16" s="19">
        <v>64.8</v>
      </c>
      <c r="D16" s="19">
        <v>40</v>
      </c>
      <c r="E16" s="19">
        <v>2592</v>
      </c>
      <c r="F16" s="19">
        <v>0.05</v>
      </c>
    </row>
    <row r="17" spans="1:6" ht="15" x14ac:dyDescent="0.25">
      <c r="A17" s="18" t="s">
        <v>7</v>
      </c>
      <c r="B17" s="19">
        <v>249</v>
      </c>
      <c r="C17" s="19">
        <v>15.6</v>
      </c>
      <c r="D17" s="19">
        <v>15</v>
      </c>
      <c r="E17" s="19">
        <v>234</v>
      </c>
      <c r="F17" s="19">
        <v>0.05</v>
      </c>
    </row>
    <row r="18" spans="1:6" ht="20.100000000000001" customHeight="1" x14ac:dyDescent="0.25">
      <c r="A18" s="20" t="s">
        <v>21</v>
      </c>
      <c r="B18" s="19">
        <v>249</v>
      </c>
      <c r="C18" s="19">
        <v>15.6</v>
      </c>
      <c r="D18" s="19">
        <v>15</v>
      </c>
      <c r="E18" s="19">
        <v>234</v>
      </c>
      <c r="F18" s="19">
        <v>0.05</v>
      </c>
    </row>
    <row r="19" spans="1:6" ht="20.100000000000001" customHeight="1" x14ac:dyDescent="0.25">
      <c r="A19" s="18" t="s">
        <v>13</v>
      </c>
      <c r="B19" s="19">
        <v>2236</v>
      </c>
      <c r="C19" s="19">
        <v>238.9</v>
      </c>
      <c r="D19" s="19">
        <v>177</v>
      </c>
      <c r="E19" s="19">
        <v>6280.6</v>
      </c>
      <c r="F19" s="19">
        <v>0.2</v>
      </c>
    </row>
    <row r="20" spans="1:6" ht="57" customHeight="1" x14ac:dyDescent="0.25"/>
  </sheetData>
  <mergeCells count="1"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363B4-425B-4EC6-9098-3713A845AD3A}">
  <dimension ref="A2:E20"/>
  <sheetViews>
    <sheetView showGridLines="0" workbookViewId="0">
      <selection activeCell="D24" sqref="D24"/>
    </sheetView>
  </sheetViews>
  <sheetFormatPr defaultRowHeight="20.100000000000001" customHeight="1" x14ac:dyDescent="0.25"/>
  <cols>
    <col min="1" max="1" width="20.28515625" bestFit="1" customWidth="1"/>
    <col min="2" max="2" width="17.85546875" bestFit="1" customWidth="1"/>
    <col min="3" max="3" width="16.5703125" bestFit="1" customWidth="1"/>
    <col min="4" max="4" width="12.5703125" bestFit="1" customWidth="1"/>
    <col min="5" max="5" width="16.7109375" bestFit="1" customWidth="1"/>
    <col min="6" max="6" width="22.85546875" customWidth="1"/>
    <col min="7" max="7" width="21.42578125" customWidth="1"/>
  </cols>
  <sheetData>
    <row r="2" spans="1:5" ht="20.100000000000001" customHeight="1" thickBot="1" x14ac:dyDescent="0.35">
      <c r="A2" s="12" t="s">
        <v>33</v>
      </c>
      <c r="B2" s="12"/>
      <c r="C2" s="12"/>
      <c r="D2" s="12"/>
      <c r="E2" s="12"/>
    </row>
    <row r="3" spans="1:5" ht="20.100000000000001" customHeight="1" thickTop="1" x14ac:dyDescent="0.25"/>
    <row r="4" spans="1:5" ht="20.100000000000001" customHeight="1" x14ac:dyDescent="0.25">
      <c r="A4" s="24" t="s">
        <v>15</v>
      </c>
      <c r="B4" s="6" t="s">
        <v>16</v>
      </c>
      <c r="C4" s="6" t="s">
        <v>12</v>
      </c>
      <c r="D4" s="6" t="s">
        <v>17</v>
      </c>
      <c r="E4" s="6" t="s">
        <v>18</v>
      </c>
    </row>
    <row r="5" spans="1:5" ht="20.100000000000001" customHeight="1" x14ac:dyDescent="0.25">
      <c r="A5" s="22" t="s">
        <v>6</v>
      </c>
      <c r="B5" s="23">
        <v>16.8</v>
      </c>
      <c r="C5" s="23">
        <v>6</v>
      </c>
      <c r="D5" s="23">
        <v>100.80000000000001</v>
      </c>
      <c r="E5" s="23">
        <v>0</v>
      </c>
    </row>
    <row r="6" spans="1:5" ht="20.100000000000001" customHeight="1" x14ac:dyDescent="0.25">
      <c r="A6" s="22" t="s">
        <v>20</v>
      </c>
      <c r="B6" s="23">
        <v>16.8</v>
      </c>
      <c r="C6" s="23">
        <v>6</v>
      </c>
      <c r="D6" s="23">
        <v>100.80000000000001</v>
      </c>
      <c r="E6" s="23">
        <v>0</v>
      </c>
    </row>
    <row r="7" spans="1:5" ht="20.100000000000001" customHeight="1" x14ac:dyDescent="0.25">
      <c r="A7" s="22" t="s">
        <v>4</v>
      </c>
      <c r="B7" s="23">
        <v>7.7</v>
      </c>
      <c r="C7" s="23">
        <v>10</v>
      </c>
      <c r="D7" s="23">
        <v>77</v>
      </c>
      <c r="E7" s="23">
        <v>0</v>
      </c>
    </row>
    <row r="8" spans="1:5" ht="20.100000000000001" customHeight="1" x14ac:dyDescent="0.25">
      <c r="A8" s="22" t="s">
        <v>20</v>
      </c>
      <c r="B8" s="23">
        <v>7.7</v>
      </c>
      <c r="C8" s="23">
        <v>10</v>
      </c>
      <c r="D8" s="23">
        <v>77</v>
      </c>
      <c r="E8" s="23">
        <v>0</v>
      </c>
    </row>
    <row r="9" spans="1:5" ht="20.100000000000001" customHeight="1" x14ac:dyDescent="0.25">
      <c r="A9" s="22" t="s">
        <v>2</v>
      </c>
      <c r="B9" s="23">
        <v>84.8</v>
      </c>
      <c r="C9" s="23">
        <v>59</v>
      </c>
      <c r="D9" s="23">
        <v>2501.6</v>
      </c>
      <c r="E9" s="23">
        <v>0</v>
      </c>
    </row>
    <row r="10" spans="1:5" ht="20.100000000000001" customHeight="1" x14ac:dyDescent="0.25">
      <c r="A10" s="22" t="s">
        <v>20</v>
      </c>
      <c r="B10" s="23">
        <v>84.8</v>
      </c>
      <c r="C10" s="23">
        <v>59</v>
      </c>
      <c r="D10" s="23">
        <v>2501.6</v>
      </c>
      <c r="E10" s="23">
        <v>0</v>
      </c>
    </row>
    <row r="11" spans="1:5" ht="20.100000000000001" customHeight="1" x14ac:dyDescent="0.25">
      <c r="A11" s="22" t="s">
        <v>5</v>
      </c>
      <c r="B11" s="23">
        <v>49.2</v>
      </c>
      <c r="C11" s="23">
        <v>47</v>
      </c>
      <c r="D11" s="23">
        <v>775.2</v>
      </c>
      <c r="E11" s="23">
        <v>0.1</v>
      </c>
    </row>
    <row r="12" spans="1:5" ht="19.5" customHeight="1" x14ac:dyDescent="0.25">
      <c r="A12" s="22" t="s">
        <v>20</v>
      </c>
      <c r="B12" s="23">
        <v>16.8</v>
      </c>
      <c r="C12" s="23">
        <v>15</v>
      </c>
      <c r="D12" s="23">
        <v>252</v>
      </c>
      <c r="E12" s="23">
        <v>0</v>
      </c>
    </row>
    <row r="13" spans="1:5" ht="20.100000000000001" customHeight="1" x14ac:dyDescent="0.25">
      <c r="A13" s="22" t="s">
        <v>21</v>
      </c>
      <c r="B13" s="23">
        <v>16.8</v>
      </c>
      <c r="C13" s="23">
        <v>20</v>
      </c>
      <c r="D13" s="23">
        <v>336</v>
      </c>
      <c r="E13" s="23">
        <v>0.05</v>
      </c>
    </row>
    <row r="14" spans="1:5" ht="20.100000000000001" customHeight="1" x14ac:dyDescent="0.25">
      <c r="A14" s="22" t="s">
        <v>22</v>
      </c>
      <c r="B14" s="23">
        <v>15.6</v>
      </c>
      <c r="C14" s="23">
        <v>12</v>
      </c>
      <c r="D14" s="23">
        <v>187.2</v>
      </c>
      <c r="E14" s="23">
        <v>0.05</v>
      </c>
    </row>
    <row r="15" spans="1:5" ht="20.100000000000001" customHeight="1" x14ac:dyDescent="0.25">
      <c r="A15" s="22" t="s">
        <v>3</v>
      </c>
      <c r="B15" s="23">
        <v>64.8</v>
      </c>
      <c r="C15" s="23">
        <v>40</v>
      </c>
      <c r="D15" s="23">
        <v>2592</v>
      </c>
      <c r="E15" s="23">
        <v>0.05</v>
      </c>
    </row>
    <row r="16" spans="1:5" ht="15.75" x14ac:dyDescent="0.25">
      <c r="A16" s="22" t="s">
        <v>21</v>
      </c>
      <c r="B16" s="23">
        <v>64.8</v>
      </c>
      <c r="C16" s="23">
        <v>40</v>
      </c>
      <c r="D16" s="23">
        <v>2592</v>
      </c>
      <c r="E16" s="23">
        <v>0.05</v>
      </c>
    </row>
    <row r="17" spans="1:5" ht="15.75" x14ac:dyDescent="0.25">
      <c r="A17" s="22" t="s">
        <v>7</v>
      </c>
      <c r="B17" s="23">
        <v>15.6</v>
      </c>
      <c r="C17" s="23">
        <v>15</v>
      </c>
      <c r="D17" s="23">
        <v>234</v>
      </c>
      <c r="E17" s="23">
        <v>0.05</v>
      </c>
    </row>
    <row r="18" spans="1:5" ht="20.100000000000001" customHeight="1" x14ac:dyDescent="0.25">
      <c r="A18" s="22" t="s">
        <v>21</v>
      </c>
      <c r="B18" s="23">
        <v>15.6</v>
      </c>
      <c r="C18" s="23">
        <v>15</v>
      </c>
      <c r="D18" s="23">
        <v>234</v>
      </c>
      <c r="E18" s="23">
        <v>0.05</v>
      </c>
    </row>
    <row r="19" spans="1:5" ht="20.100000000000001" customHeight="1" x14ac:dyDescent="0.25">
      <c r="A19" s="22" t="s">
        <v>13</v>
      </c>
      <c r="B19" s="23">
        <v>238.9</v>
      </c>
      <c r="C19" s="23">
        <v>177</v>
      </c>
      <c r="D19" s="23">
        <v>6280.6</v>
      </c>
      <c r="E19" s="23">
        <v>0.2</v>
      </c>
    </row>
    <row r="20" spans="1:5" ht="57" customHeight="1" x14ac:dyDescent="0.25"/>
  </sheetData>
  <mergeCells count="1">
    <mergeCell ref="A2:E2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00D68-F60E-464D-83EA-B363BF05F773}">
  <dimension ref="A2:E17"/>
  <sheetViews>
    <sheetView showGridLines="0" workbookViewId="0">
      <selection activeCell="I20" sqref="I20"/>
    </sheetView>
  </sheetViews>
  <sheetFormatPr defaultRowHeight="20.100000000000001" customHeight="1" x14ac:dyDescent="0.25"/>
  <cols>
    <col min="1" max="1" width="20.5703125" bestFit="1" customWidth="1"/>
    <col min="2" max="2" width="16.42578125" bestFit="1" customWidth="1"/>
    <col min="3" max="4" width="15.42578125" bestFit="1" customWidth="1"/>
    <col min="5" max="5" width="11.42578125" bestFit="1" customWidth="1"/>
    <col min="6" max="6" width="32.7109375" customWidth="1"/>
  </cols>
  <sheetData>
    <row r="2" spans="1:5" ht="20.100000000000001" customHeight="1" thickBot="1" x14ac:dyDescent="0.35">
      <c r="A2" s="12" t="s">
        <v>29</v>
      </c>
      <c r="B2" s="12"/>
      <c r="C2" s="12"/>
      <c r="D2" s="12"/>
      <c r="E2" s="12"/>
    </row>
    <row r="3" spans="1:5" ht="20.100000000000001" customHeight="1" thickTop="1" x14ac:dyDescent="0.25"/>
    <row r="4" spans="1:5" ht="20.100000000000001" customHeight="1" x14ac:dyDescent="0.25">
      <c r="A4" s="17" t="s">
        <v>15</v>
      </c>
      <c r="B4" s="1" t="s">
        <v>16</v>
      </c>
      <c r="C4" s="1" t="s">
        <v>12</v>
      </c>
      <c r="D4" s="1" t="s">
        <v>18</v>
      </c>
      <c r="E4" s="1" t="s">
        <v>17</v>
      </c>
    </row>
    <row r="5" spans="1:5" ht="20.100000000000001" customHeight="1" x14ac:dyDescent="0.25">
      <c r="A5" s="18" t="s">
        <v>20</v>
      </c>
      <c r="B5" s="19">
        <v>126.1</v>
      </c>
      <c r="C5" s="19">
        <v>90</v>
      </c>
      <c r="D5" s="19">
        <v>0</v>
      </c>
      <c r="E5" s="19">
        <v>2931.4</v>
      </c>
    </row>
    <row r="6" spans="1:5" ht="20.100000000000001" customHeight="1" x14ac:dyDescent="0.25">
      <c r="A6" s="20" t="s">
        <v>6</v>
      </c>
      <c r="B6" s="19">
        <v>16.8</v>
      </c>
      <c r="C6" s="19">
        <v>6</v>
      </c>
      <c r="D6" s="19">
        <v>0</v>
      </c>
      <c r="E6" s="19">
        <v>100.80000000000001</v>
      </c>
    </row>
    <row r="7" spans="1:5" ht="20.100000000000001" customHeight="1" x14ac:dyDescent="0.25">
      <c r="A7" s="20" t="s">
        <v>4</v>
      </c>
      <c r="B7" s="19">
        <v>7.7</v>
      </c>
      <c r="C7" s="19">
        <v>10</v>
      </c>
      <c r="D7" s="19">
        <v>0</v>
      </c>
      <c r="E7" s="19">
        <v>77</v>
      </c>
    </row>
    <row r="8" spans="1:5" ht="20.100000000000001" customHeight="1" x14ac:dyDescent="0.25">
      <c r="A8" s="20" t="s">
        <v>2</v>
      </c>
      <c r="B8" s="19">
        <v>84.8</v>
      </c>
      <c r="C8" s="19">
        <v>59</v>
      </c>
      <c r="D8" s="19">
        <v>0</v>
      </c>
      <c r="E8" s="19">
        <v>2501.6</v>
      </c>
    </row>
    <row r="9" spans="1:5" ht="20.100000000000001" customHeight="1" x14ac:dyDescent="0.25">
      <c r="A9" s="20" t="s">
        <v>5</v>
      </c>
      <c r="B9" s="19">
        <v>16.8</v>
      </c>
      <c r="C9" s="19">
        <v>15</v>
      </c>
      <c r="D9" s="19">
        <v>0</v>
      </c>
      <c r="E9" s="19">
        <v>252</v>
      </c>
    </row>
    <row r="10" spans="1:5" ht="20.100000000000001" customHeight="1" x14ac:dyDescent="0.25">
      <c r="A10" s="18" t="s">
        <v>21</v>
      </c>
      <c r="B10" s="19">
        <v>97.199999999999989</v>
      </c>
      <c r="C10" s="19">
        <v>75</v>
      </c>
      <c r="D10" s="19">
        <v>0.15000000000000002</v>
      </c>
      <c r="E10" s="19">
        <v>3162</v>
      </c>
    </row>
    <row r="11" spans="1:5" ht="20.100000000000001" customHeight="1" x14ac:dyDescent="0.25">
      <c r="A11" s="20" t="s">
        <v>5</v>
      </c>
      <c r="B11" s="19">
        <v>16.8</v>
      </c>
      <c r="C11" s="19">
        <v>20</v>
      </c>
      <c r="D11" s="19">
        <v>0.05</v>
      </c>
      <c r="E11" s="19">
        <v>336</v>
      </c>
    </row>
    <row r="12" spans="1:5" ht="20.100000000000001" customHeight="1" x14ac:dyDescent="0.25">
      <c r="A12" s="20" t="s">
        <v>3</v>
      </c>
      <c r="B12" s="19">
        <v>64.8</v>
      </c>
      <c r="C12" s="19">
        <v>40</v>
      </c>
      <c r="D12" s="19">
        <v>0.05</v>
      </c>
      <c r="E12" s="19">
        <v>2592</v>
      </c>
    </row>
    <row r="13" spans="1:5" ht="20.100000000000001" customHeight="1" x14ac:dyDescent="0.25">
      <c r="A13" s="20" t="s">
        <v>7</v>
      </c>
      <c r="B13" s="19">
        <v>15.6</v>
      </c>
      <c r="C13" s="19">
        <v>15</v>
      </c>
      <c r="D13" s="19">
        <v>0.05</v>
      </c>
      <c r="E13" s="19">
        <v>234</v>
      </c>
    </row>
    <row r="14" spans="1:5" ht="20.100000000000001" customHeight="1" x14ac:dyDescent="0.25">
      <c r="A14" s="18" t="s">
        <v>22</v>
      </c>
      <c r="B14" s="19">
        <v>15.6</v>
      </c>
      <c r="C14" s="19">
        <v>12</v>
      </c>
      <c r="D14" s="19">
        <v>0.05</v>
      </c>
      <c r="E14" s="19">
        <v>187.2</v>
      </c>
    </row>
    <row r="15" spans="1:5" ht="20.100000000000001" customHeight="1" x14ac:dyDescent="0.25">
      <c r="A15" s="20" t="s">
        <v>5</v>
      </c>
      <c r="B15" s="19">
        <v>15.6</v>
      </c>
      <c r="C15" s="19">
        <v>12</v>
      </c>
      <c r="D15" s="19">
        <v>0.05</v>
      </c>
      <c r="E15" s="19">
        <v>187.2</v>
      </c>
    </row>
    <row r="16" spans="1:5" ht="15" x14ac:dyDescent="0.25">
      <c r="A16" s="18" t="s">
        <v>13</v>
      </c>
      <c r="B16" s="19">
        <v>238.89999999999998</v>
      </c>
      <c r="C16" s="19">
        <v>177</v>
      </c>
      <c r="D16" s="19">
        <v>0.2</v>
      </c>
      <c r="E16" s="19">
        <v>6280.5999999999995</v>
      </c>
    </row>
    <row r="17" ht="94.5" customHeight="1" x14ac:dyDescent="0.25"/>
  </sheetData>
  <mergeCells count="1"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E6DC3-5783-4147-B080-1B880E06A8A5}">
  <dimension ref="A2:Q14"/>
  <sheetViews>
    <sheetView showGridLines="0" workbookViewId="0">
      <selection activeCell="A4" sqref="A4"/>
    </sheetView>
  </sheetViews>
  <sheetFormatPr defaultRowHeight="20.100000000000001" customHeight="1" x14ac:dyDescent="0.25"/>
  <cols>
    <col min="1" max="1" width="13.140625" style="2" customWidth="1"/>
    <col min="2" max="2" width="12.42578125" style="2" bestFit="1" customWidth="1"/>
    <col min="3" max="3" width="17.28515625" style="2" bestFit="1" customWidth="1"/>
    <col min="4" max="4" width="12.7109375" style="2" bestFit="1" customWidth="1"/>
    <col min="5" max="5" width="11.5703125" style="2" bestFit="1" customWidth="1"/>
    <col min="6" max="6" width="10.140625" style="2" bestFit="1" customWidth="1"/>
    <col min="7" max="7" width="11.7109375" style="2" bestFit="1" customWidth="1"/>
    <col min="8" max="8" width="23.85546875" style="2" customWidth="1"/>
    <col min="9" max="16384" width="9.140625" style="2"/>
  </cols>
  <sheetData>
    <row r="2" spans="1:17" ht="20.100000000000001" customHeight="1" thickBot="1" x14ac:dyDescent="0.35">
      <c r="A2" s="12" t="s">
        <v>29</v>
      </c>
      <c r="B2" s="12"/>
      <c r="C2" s="12"/>
      <c r="D2" s="12"/>
      <c r="E2" s="12"/>
      <c r="F2" s="12"/>
      <c r="G2" s="12"/>
    </row>
    <row r="3" spans="1:17" ht="20.100000000000001" customHeight="1" thickTop="1" x14ac:dyDescent="0.25"/>
    <row r="4" spans="1:17" ht="20.100000000000001" customHeight="1" x14ac:dyDescent="0.25">
      <c r="A4" s="15" t="s">
        <v>19</v>
      </c>
      <c r="B4" s="13" t="s">
        <v>0</v>
      </c>
      <c r="C4" s="13" t="s">
        <v>1</v>
      </c>
      <c r="D4" s="13" t="s">
        <v>8</v>
      </c>
      <c r="E4" s="13" t="s">
        <v>9</v>
      </c>
      <c r="F4" s="13" t="s">
        <v>10</v>
      </c>
      <c r="G4" s="14" t="s">
        <v>11</v>
      </c>
      <c r="Q4" s="8" t="s">
        <v>19</v>
      </c>
    </row>
    <row r="5" spans="1:17" ht="20.100000000000001" customHeight="1" x14ac:dyDescent="0.25">
      <c r="A5" s="16" t="s">
        <v>20</v>
      </c>
      <c r="B5" s="3">
        <v>248</v>
      </c>
      <c r="C5" s="3" t="s">
        <v>2</v>
      </c>
      <c r="D5" s="4">
        <v>42.4</v>
      </c>
      <c r="E5" s="3">
        <v>24</v>
      </c>
      <c r="F5" s="4">
        <f>D5*E5</f>
        <v>1017.5999999999999</v>
      </c>
      <c r="G5" s="5">
        <v>0</v>
      </c>
      <c r="Q5" s="9" t="s">
        <v>20</v>
      </c>
    </row>
    <row r="6" spans="1:17" ht="20.100000000000001" customHeight="1" x14ac:dyDescent="0.25">
      <c r="A6" s="9" t="s">
        <v>20</v>
      </c>
      <c r="B6" s="3">
        <v>248</v>
      </c>
      <c r="C6" s="3" t="s">
        <v>4</v>
      </c>
      <c r="D6" s="4">
        <v>7.7</v>
      </c>
      <c r="E6" s="3">
        <v>10</v>
      </c>
      <c r="F6" s="4">
        <f>D6*E6</f>
        <v>77</v>
      </c>
      <c r="G6" s="5">
        <v>0</v>
      </c>
      <c r="Q6" s="9" t="s">
        <v>20</v>
      </c>
    </row>
    <row r="7" spans="1:17" ht="20.100000000000001" customHeight="1" x14ac:dyDescent="0.25">
      <c r="A7" s="16" t="s">
        <v>20</v>
      </c>
      <c r="B7" s="3">
        <v>248</v>
      </c>
      <c r="C7" s="3" t="s">
        <v>2</v>
      </c>
      <c r="D7" s="4">
        <v>42.4</v>
      </c>
      <c r="E7" s="3">
        <v>35</v>
      </c>
      <c r="F7" s="4">
        <f>D7*E7</f>
        <v>1484</v>
      </c>
      <c r="G7" s="5">
        <v>0</v>
      </c>
      <c r="Q7" s="9" t="s">
        <v>20</v>
      </c>
    </row>
    <row r="8" spans="1:17" ht="20.100000000000001" customHeight="1" x14ac:dyDescent="0.25">
      <c r="A8" s="9" t="s">
        <v>20</v>
      </c>
      <c r="B8" s="3">
        <v>248</v>
      </c>
      <c r="C8" s="3" t="s">
        <v>5</v>
      </c>
      <c r="D8" s="4">
        <v>16.8</v>
      </c>
      <c r="E8" s="3">
        <v>15</v>
      </c>
      <c r="F8" s="4">
        <f t="shared" ref="F8:F12" si="0">D8*E8</f>
        <v>252</v>
      </c>
      <c r="G8" s="5">
        <v>0</v>
      </c>
      <c r="Q8" s="9" t="s">
        <v>20</v>
      </c>
    </row>
    <row r="9" spans="1:17" ht="20.100000000000001" customHeight="1" x14ac:dyDescent="0.25">
      <c r="A9" s="16" t="s">
        <v>20</v>
      </c>
      <c r="B9" s="3">
        <v>248</v>
      </c>
      <c r="C9" s="3" t="s">
        <v>6</v>
      </c>
      <c r="D9" s="4">
        <v>16.8</v>
      </c>
      <c r="E9" s="3">
        <v>6</v>
      </c>
      <c r="F9" s="4">
        <f>D9*E9</f>
        <v>100.80000000000001</v>
      </c>
      <c r="G9" s="5">
        <v>0</v>
      </c>
      <c r="Q9" s="9" t="s">
        <v>20</v>
      </c>
    </row>
    <row r="10" spans="1:17" ht="20.100000000000001" customHeight="1" x14ac:dyDescent="0.25">
      <c r="A10" s="9" t="s">
        <v>21</v>
      </c>
      <c r="B10" s="3">
        <v>249</v>
      </c>
      <c r="C10" s="7" t="s">
        <v>7</v>
      </c>
      <c r="D10" s="4">
        <v>15.6</v>
      </c>
      <c r="E10" s="3">
        <v>15</v>
      </c>
      <c r="F10" s="4">
        <f t="shared" si="0"/>
        <v>234</v>
      </c>
      <c r="G10" s="5">
        <v>0.05</v>
      </c>
      <c r="Q10" s="9" t="s">
        <v>21</v>
      </c>
    </row>
    <row r="11" spans="1:17" ht="20.100000000000001" customHeight="1" x14ac:dyDescent="0.25">
      <c r="A11" s="16" t="s">
        <v>21</v>
      </c>
      <c r="B11" s="3">
        <v>249</v>
      </c>
      <c r="C11" s="3" t="s">
        <v>5</v>
      </c>
      <c r="D11" s="4">
        <v>16.8</v>
      </c>
      <c r="E11" s="3">
        <v>20</v>
      </c>
      <c r="F11" s="4">
        <f t="shared" si="0"/>
        <v>336</v>
      </c>
      <c r="G11" s="5">
        <v>0.05</v>
      </c>
      <c r="Q11" s="9" t="s">
        <v>21</v>
      </c>
    </row>
    <row r="12" spans="1:17" ht="20.100000000000001" customHeight="1" x14ac:dyDescent="0.25">
      <c r="A12" s="9" t="s">
        <v>21</v>
      </c>
      <c r="B12" s="3">
        <v>249</v>
      </c>
      <c r="C12" s="3" t="s">
        <v>3</v>
      </c>
      <c r="D12" s="4">
        <v>64.8</v>
      </c>
      <c r="E12" s="3">
        <v>40</v>
      </c>
      <c r="F12" s="4">
        <f t="shared" si="0"/>
        <v>2592</v>
      </c>
      <c r="G12" s="5">
        <v>0.05</v>
      </c>
      <c r="Q12" s="9" t="s">
        <v>21</v>
      </c>
    </row>
    <row r="13" spans="1:17" ht="19.5" customHeight="1" x14ac:dyDescent="0.25">
      <c r="A13" s="9" t="s">
        <v>22</v>
      </c>
      <c r="B13" s="3">
        <v>249</v>
      </c>
      <c r="C13" s="3" t="s">
        <v>5</v>
      </c>
      <c r="D13" s="4">
        <v>15.6</v>
      </c>
      <c r="E13" s="3">
        <v>12</v>
      </c>
      <c r="F13" s="4">
        <f>D13*E13</f>
        <v>187.2</v>
      </c>
      <c r="G13" s="5">
        <v>0.05</v>
      </c>
    </row>
    <row r="14" spans="1:17" ht="83.25" customHeight="1" x14ac:dyDescent="0.25"/>
  </sheetData>
  <mergeCells count="1">
    <mergeCell ref="A2:G2"/>
  </mergeCells>
  <phoneticPr fontId="2" type="noConversion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8513D-F36F-4AF0-82F4-5E1D68882B27}">
  <dimension ref="B2:Q12"/>
  <sheetViews>
    <sheetView showGridLines="0" workbookViewId="0">
      <selection sqref="A1:XFD1048576"/>
    </sheetView>
  </sheetViews>
  <sheetFormatPr defaultRowHeight="20.100000000000001" customHeight="1" x14ac:dyDescent="0.25"/>
  <cols>
    <col min="1" max="1" width="11.28515625" style="2" bestFit="1" customWidth="1"/>
    <col min="2" max="3" width="14.85546875" style="2" customWidth="1"/>
    <col min="4" max="4" width="17.28515625" style="2" bestFit="1" customWidth="1"/>
    <col min="5" max="5" width="13.42578125" style="2" customWidth="1"/>
    <col min="6" max="6" width="14.5703125" style="2" customWidth="1"/>
    <col min="7" max="8" width="15" style="2" customWidth="1"/>
    <col min="9" max="16384" width="9.140625" style="2"/>
  </cols>
  <sheetData>
    <row r="2" spans="2:17" ht="20.100000000000001" customHeight="1" thickBot="1" x14ac:dyDescent="0.35">
      <c r="B2" s="12" t="s">
        <v>26</v>
      </c>
      <c r="C2" s="12"/>
      <c r="D2" s="12"/>
      <c r="E2" s="12"/>
      <c r="F2" s="12"/>
      <c r="G2" s="12"/>
    </row>
    <row r="3" spans="2:17" ht="20.100000000000001" customHeight="1" thickTop="1" x14ac:dyDescent="0.25"/>
    <row r="4" spans="2:17" ht="20.100000000000001" customHeight="1" x14ac:dyDescent="0.25">
      <c r="B4" s="10" t="s">
        <v>0</v>
      </c>
      <c r="C4" s="10" t="s">
        <v>1</v>
      </c>
      <c r="D4" s="10" t="s">
        <v>8</v>
      </c>
      <c r="E4" s="10" t="s">
        <v>9</v>
      </c>
      <c r="F4" s="10" t="s">
        <v>10</v>
      </c>
      <c r="G4" s="11" t="s">
        <v>11</v>
      </c>
      <c r="Q4" s="8" t="s">
        <v>19</v>
      </c>
    </row>
    <row r="5" spans="2:17" ht="20.100000000000001" customHeight="1" x14ac:dyDescent="0.25">
      <c r="B5" s="3">
        <v>248</v>
      </c>
      <c r="C5" s="3" t="s">
        <v>2</v>
      </c>
      <c r="D5" s="4">
        <v>42.4</v>
      </c>
      <c r="E5" s="3">
        <v>24</v>
      </c>
      <c r="F5" s="4">
        <f>D5*E5</f>
        <v>1017.5999999999999</v>
      </c>
      <c r="G5" s="5">
        <v>0</v>
      </c>
      <c r="Q5" s="9" t="s">
        <v>20</v>
      </c>
    </row>
    <row r="6" spans="2:17" ht="20.100000000000001" customHeight="1" x14ac:dyDescent="0.25">
      <c r="B6" s="3">
        <v>248</v>
      </c>
      <c r="C6" s="3" t="s">
        <v>4</v>
      </c>
      <c r="D6" s="4">
        <v>7.7</v>
      </c>
      <c r="E6" s="3">
        <v>10</v>
      </c>
      <c r="F6" s="4">
        <f>D6*E6</f>
        <v>77</v>
      </c>
      <c r="G6" s="5">
        <v>0</v>
      </c>
      <c r="Q6" s="9" t="s">
        <v>20</v>
      </c>
    </row>
    <row r="7" spans="2:17" ht="20.100000000000001" customHeight="1" x14ac:dyDescent="0.25">
      <c r="B7" s="3">
        <v>248</v>
      </c>
      <c r="C7" s="3" t="s">
        <v>2</v>
      </c>
      <c r="D7" s="4">
        <v>42.4</v>
      </c>
      <c r="E7" s="3">
        <v>35</v>
      </c>
      <c r="F7" s="4">
        <f>D7*E7</f>
        <v>1484</v>
      </c>
      <c r="G7" s="5">
        <v>0</v>
      </c>
      <c r="Q7" s="9" t="s">
        <v>20</v>
      </c>
    </row>
    <row r="8" spans="2:17" ht="20.100000000000001" customHeight="1" x14ac:dyDescent="0.25">
      <c r="B8" s="3">
        <v>248</v>
      </c>
      <c r="C8" s="3" t="s">
        <v>5</v>
      </c>
      <c r="D8" s="4">
        <v>16.8</v>
      </c>
      <c r="E8" s="3">
        <v>15</v>
      </c>
      <c r="F8" s="4">
        <f t="shared" ref="F8:F12" si="0">D8*E8</f>
        <v>252</v>
      </c>
      <c r="G8" s="5">
        <v>0</v>
      </c>
      <c r="Q8" s="9" t="s">
        <v>20</v>
      </c>
    </row>
    <row r="9" spans="2:17" ht="20.100000000000001" customHeight="1" x14ac:dyDescent="0.25">
      <c r="B9" s="3">
        <v>248</v>
      </c>
      <c r="C9" s="3" t="s">
        <v>6</v>
      </c>
      <c r="D9" s="4">
        <v>16.8</v>
      </c>
      <c r="E9" s="3">
        <v>6</v>
      </c>
      <c r="F9" s="4">
        <f>D9*E9</f>
        <v>100.80000000000001</v>
      </c>
      <c r="G9" s="5">
        <v>0</v>
      </c>
      <c r="Q9" s="9" t="s">
        <v>20</v>
      </c>
    </row>
    <row r="10" spans="2:17" ht="20.100000000000001" customHeight="1" x14ac:dyDescent="0.25">
      <c r="B10" s="3">
        <v>249</v>
      </c>
      <c r="C10" s="7" t="s">
        <v>7</v>
      </c>
      <c r="D10" s="4">
        <v>15.6</v>
      </c>
      <c r="E10" s="3">
        <v>15</v>
      </c>
      <c r="F10" s="4">
        <f t="shared" si="0"/>
        <v>234</v>
      </c>
      <c r="G10" s="5">
        <v>0.05</v>
      </c>
      <c r="Q10" s="9" t="s">
        <v>21</v>
      </c>
    </row>
    <row r="11" spans="2:17" ht="20.100000000000001" customHeight="1" x14ac:dyDescent="0.25">
      <c r="B11" s="3">
        <v>249</v>
      </c>
      <c r="C11" s="3" t="s">
        <v>5</v>
      </c>
      <c r="D11" s="4">
        <v>16.8</v>
      </c>
      <c r="E11" s="3">
        <v>20</v>
      </c>
      <c r="F11" s="4">
        <f t="shared" si="0"/>
        <v>336</v>
      </c>
      <c r="G11" s="5">
        <v>0.05</v>
      </c>
      <c r="Q11" s="9" t="s">
        <v>21</v>
      </c>
    </row>
    <row r="12" spans="2:17" ht="20.100000000000001" customHeight="1" x14ac:dyDescent="0.25">
      <c r="B12" s="3">
        <v>249</v>
      </c>
      <c r="C12" s="3" t="s">
        <v>3</v>
      </c>
      <c r="D12" s="4">
        <v>64.8</v>
      </c>
      <c r="E12" s="3">
        <v>40</v>
      </c>
      <c r="F12" s="4">
        <f t="shared" si="0"/>
        <v>2592</v>
      </c>
      <c r="G12" s="5">
        <v>0.05</v>
      </c>
      <c r="Q12" s="9" t="s">
        <v>21</v>
      </c>
    </row>
  </sheetData>
  <mergeCells count="1">
    <mergeCell ref="B2:G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Sheet16</vt:lpstr>
      <vt:lpstr>data</vt:lpstr>
      <vt:lpstr>Sheet18</vt:lpstr>
      <vt:lpstr>column</vt:lpstr>
      <vt:lpstr>Sheet19</vt:lpstr>
      <vt:lpstr>Sheet22</vt:lpstr>
      <vt:lpstr>Sheet21</vt:lpstr>
      <vt:lpstr>Row</vt:lpstr>
      <vt:lpstr>Sheet9</vt:lpstr>
      <vt:lpstr>Sheet10</vt:lpstr>
      <vt:lpstr>Sheet11</vt:lpstr>
      <vt:lpstr>Sheet12</vt:lpstr>
      <vt:lpstr>Sheet20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on the Net</dc:creator>
  <cp:lastModifiedBy>Admin</cp:lastModifiedBy>
  <dcterms:created xsi:type="dcterms:W3CDTF">2014-11-25T14:29:21Z</dcterms:created>
  <dcterms:modified xsi:type="dcterms:W3CDTF">2022-02-07T07:57:08Z</dcterms:modified>
</cp:coreProperties>
</file>