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687" activeTab="9"/>
  </bookViews>
  <sheets>
    <sheet name="overview" sheetId="1" r:id="rId1"/>
    <sheet name="integer" sheetId="4" r:id="rId2"/>
    <sheet name="negative" sheetId="6" r:id="rId3"/>
    <sheet name="zero" sheetId="7" r:id="rId4"/>
    <sheet name="fractional" sheetId="5" r:id="rId5"/>
    <sheet name="one" sheetId="8" r:id="rId6"/>
    <sheet name="2.718" sheetId="9" r:id="rId7"/>
    <sheet name="exponential" sheetId="11" r:id="rId8"/>
    <sheet name="non-numeric" sheetId="10" r:id="rId9"/>
    <sheet name="log and ln" sheetId="12" r:id="rId10"/>
  </sheets>
  <calcPr calcId="144525"/>
</workbook>
</file>

<file path=xl/calcChain.xml><?xml version="1.0" encoding="utf-8"?>
<calcChain xmlns="http://schemas.openxmlformats.org/spreadsheetml/2006/main">
  <c r="E6" i="12" l="1"/>
  <c r="E5" i="12"/>
  <c r="E5" i="10"/>
  <c r="D6" i="9"/>
  <c r="D5" i="9"/>
  <c r="D5" i="8"/>
  <c r="E9" i="5"/>
  <c r="E8" i="5"/>
  <c r="E7" i="5"/>
  <c r="E6" i="5"/>
  <c r="E5" i="5"/>
  <c r="D5" i="7"/>
  <c r="E7" i="6"/>
  <c r="E6" i="6"/>
  <c r="E5" i="6"/>
  <c r="E9" i="4"/>
  <c r="E8" i="4"/>
  <c r="E7" i="4"/>
  <c r="E6" i="4"/>
  <c r="E5" i="4"/>
  <c r="E10" i="11"/>
  <c r="E9" i="11"/>
  <c r="E6" i="11"/>
  <c r="E7" i="11"/>
  <c r="E8" i="11"/>
  <c r="E5" i="11"/>
  <c r="E7" i="10"/>
  <c r="E6" i="10"/>
  <c r="E13" i="1"/>
  <c r="E12" i="1"/>
  <c r="E11" i="1"/>
  <c r="E10" i="1"/>
  <c r="E8" i="1"/>
  <c r="E9" i="1"/>
  <c r="E7" i="1"/>
  <c r="E6" i="1"/>
  <c r="E5" i="1"/>
</calcChain>
</file>

<file path=xl/sharedStrings.xml><?xml version="1.0" encoding="utf-8"?>
<sst xmlns="http://schemas.openxmlformats.org/spreadsheetml/2006/main" count="191" uniqueCount="71">
  <si>
    <t>Value</t>
  </si>
  <si>
    <t>Type</t>
  </si>
  <si>
    <t>Integer</t>
  </si>
  <si>
    <t>Fraction</t>
  </si>
  <si>
    <t>Negative</t>
  </si>
  <si>
    <t>Zero</t>
  </si>
  <si>
    <t>One</t>
  </si>
  <si>
    <t>a</t>
  </si>
  <si>
    <t>Non-Numeric</t>
  </si>
  <si>
    <t>Exponential</t>
  </si>
  <si>
    <t>Log base e</t>
  </si>
  <si>
    <t>EXP(1)</t>
  </si>
  <si>
    <t>Expression</t>
  </si>
  <si>
    <t>=LN(2)</t>
  </si>
  <si>
    <t>=LN(.25)</t>
  </si>
  <si>
    <t>=LN(-5)</t>
  </si>
  <si>
    <t>=LN(0)</t>
  </si>
  <si>
    <t>=LN(1)</t>
  </si>
  <si>
    <t>=LN(2.718)</t>
  </si>
  <si>
    <t>=LN(a)</t>
  </si>
  <si>
    <t>=LN(EXP(1))</t>
  </si>
  <si>
    <t>=LOG(2,EXP(1))</t>
  </si>
  <si>
    <t>=LN(3)</t>
  </si>
  <si>
    <t>=LN(4)</t>
  </si>
  <si>
    <t>=LN(5)</t>
  </si>
  <si>
    <t>Use of LN Function in Excel</t>
  </si>
  <si>
    <t>Natural Logarithm of Integer Number</t>
  </si>
  <si>
    <t>Result</t>
  </si>
  <si>
    <t>Natural Logarithm of Fractional Number</t>
  </si>
  <si>
    <t>Natural Logarithm of Negative Number</t>
  </si>
  <si>
    <t>=LN(.1)</t>
  </si>
  <si>
    <t>=LN(.2)</t>
  </si>
  <si>
    <t>=LN(10)</t>
  </si>
  <si>
    <t>=LN(-1)</t>
  </si>
  <si>
    <t>=LN(-2)</t>
  </si>
  <si>
    <t>Fractional</t>
  </si>
  <si>
    <t>Natural Logarithm of 0</t>
  </si>
  <si>
    <t>Natural Logarithm of 1</t>
  </si>
  <si>
    <t>Natural Logarithm of 2.718</t>
  </si>
  <si>
    <t>Natural Logarithm of Non-Numeric Number</t>
  </si>
  <si>
    <t>Non-numeric</t>
  </si>
  <si>
    <t>#</t>
  </si>
  <si>
    <t>EXP(0)</t>
  </si>
  <si>
    <t>EXP(-2)</t>
  </si>
  <si>
    <t>EXP(2)</t>
  </si>
  <si>
    <t>=LN(EXP(2))</t>
  </si>
  <si>
    <t>=LN(EXP(0))</t>
  </si>
  <si>
    <t>=LN(EXP(-2))</t>
  </si>
  <si>
    <t>EXP(1.5)</t>
  </si>
  <si>
    <t>EXP(-1.5)</t>
  </si>
  <si>
    <t>=LN(EXP(1.5))</t>
  </si>
  <si>
    <t>=LN(EXP(-1.5))</t>
  </si>
  <si>
    <t>Remarks</t>
  </si>
  <si>
    <r>
      <t xml:space="preserve">//value in EXP Function is </t>
    </r>
    <r>
      <rPr>
        <b/>
        <sz val="11"/>
        <color theme="1"/>
        <rFont val="Calibri"/>
        <family val="2"/>
        <scheme val="minor"/>
      </rPr>
      <t>postive integer</t>
    </r>
  </si>
  <si>
    <r>
      <t xml:space="preserve">//value in EXP Function is </t>
    </r>
    <r>
      <rPr>
        <b/>
        <sz val="11"/>
        <color theme="1"/>
        <rFont val="Calibri"/>
        <family val="2"/>
        <scheme val="minor"/>
      </rPr>
      <t>zero</t>
    </r>
  </si>
  <si>
    <r>
      <t xml:space="preserve">//value in EXP Function is </t>
    </r>
    <r>
      <rPr>
        <b/>
        <sz val="11"/>
        <color theme="1"/>
        <rFont val="Calibri"/>
        <family val="2"/>
        <scheme val="minor"/>
      </rPr>
      <t>negative integer</t>
    </r>
  </si>
  <si>
    <r>
      <t xml:space="preserve">//value in EXP Function is </t>
    </r>
    <r>
      <rPr>
        <b/>
        <sz val="11"/>
        <color theme="1"/>
        <rFont val="Calibri"/>
        <family val="2"/>
        <scheme val="minor"/>
      </rPr>
      <t>postive fractional</t>
    </r>
  </si>
  <si>
    <r>
      <t xml:space="preserve">//value in EXP Function is </t>
    </r>
    <r>
      <rPr>
        <b/>
        <sz val="11"/>
        <color theme="1"/>
        <rFont val="Calibri"/>
        <family val="2"/>
        <scheme val="minor"/>
      </rPr>
      <t>negative fractional</t>
    </r>
  </si>
  <si>
    <t>=LOG(4,EXP(1))</t>
  </si>
  <si>
    <t>LN</t>
  </si>
  <si>
    <t>LOG Base e</t>
  </si>
  <si>
    <t>Relation Between LOG &amp; LN</t>
  </si>
  <si>
    <t>=LN(1.5)</t>
  </si>
  <si>
    <t>=LN(-.5)</t>
  </si>
  <si>
    <t>=LN(-1.5)</t>
  </si>
  <si>
    <t>=EXP(1)</t>
  </si>
  <si>
    <t>=LN(#)</t>
  </si>
  <si>
    <t>=LN(1abc)</t>
  </si>
  <si>
    <t>1abc</t>
  </si>
  <si>
    <t>Natural Logarithm of Exponential Numbers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</si>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</sst>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showGridLines="0" workbookViewId="0">
      <selection activeCell="J17" sqref="J17"/>
    </sheetView>
  </sheetViews>
  <sheetFormatPr defaultRowHeight="20.100000000000001" customHeight="1" x14ac:dyDescent="0.25"/>
  <cols>
    <col min="1" max="1" width="9.140625" style="1"/>
    <col min="2" max="2" width="15.28515625" style="1" customWidth="1"/>
    <col min="3" max="3" width="12.85546875" style="1" customWidth="1"/>
    <col min="4" max="4" width="19.28515625" style="1" customWidth="1"/>
    <col min="5" max="5" width="14" style="1" customWidth="1"/>
    <col min="6" max="6" width="59.28515625" style="1" customWidth="1"/>
    <col min="7" max="16384" width="9.140625" style="1"/>
  </cols>
  <sheetData>
    <row r="2" spans="2:5" ht="20.100000000000001" customHeight="1" x14ac:dyDescent="0.25">
      <c r="B2" s="8" t="s">
        <v>25</v>
      </c>
      <c r="C2" s="8"/>
      <c r="D2" s="8"/>
      <c r="E2" s="8"/>
    </row>
    <row r="4" spans="2:5" ht="20.100000000000001" customHeight="1" x14ac:dyDescent="0.25">
      <c r="B4" s="2" t="s">
        <v>1</v>
      </c>
      <c r="C4" s="2" t="s">
        <v>0</v>
      </c>
      <c r="D4" s="2" t="s">
        <v>12</v>
      </c>
      <c r="E4" s="2" t="s">
        <v>27</v>
      </c>
    </row>
    <row r="5" spans="2:5" ht="20.100000000000001" customHeight="1" x14ac:dyDescent="0.25">
      <c r="B5" s="3" t="s">
        <v>2</v>
      </c>
      <c r="C5" s="5">
        <v>2</v>
      </c>
      <c r="D5" s="4" t="s">
        <v>13</v>
      </c>
      <c r="E5" s="6">
        <f>LN(C5)</f>
        <v>0.69314718055994529</v>
      </c>
    </row>
    <row r="6" spans="2:5" ht="20.100000000000001" customHeight="1" x14ac:dyDescent="0.25">
      <c r="B6" s="3" t="s">
        <v>3</v>
      </c>
      <c r="C6" s="5">
        <v>0.25</v>
      </c>
      <c r="D6" s="4" t="s">
        <v>14</v>
      </c>
      <c r="E6" s="6">
        <f>LN(C6)</f>
        <v>-1.3862943611198906</v>
      </c>
    </row>
    <row r="7" spans="2:5" ht="20.100000000000001" customHeight="1" x14ac:dyDescent="0.25">
      <c r="B7" s="3" t="s">
        <v>4</v>
      </c>
      <c r="C7" s="5">
        <v>-5</v>
      </c>
      <c r="D7" s="4" t="s">
        <v>15</v>
      </c>
      <c r="E7" s="7" t="e">
        <f>LN(C7)</f>
        <v>#NUM!</v>
      </c>
    </row>
    <row r="8" spans="2:5" ht="20.100000000000001" customHeight="1" x14ac:dyDescent="0.25">
      <c r="B8" s="3" t="s">
        <v>5</v>
      </c>
      <c r="C8" s="5">
        <v>0</v>
      </c>
      <c r="D8" s="4" t="s">
        <v>16</v>
      </c>
      <c r="E8" s="7" t="e">
        <f t="shared" ref="E8:E10" si="0">LN(C8)</f>
        <v>#NUM!</v>
      </c>
    </row>
    <row r="9" spans="2:5" ht="20.100000000000001" customHeight="1" x14ac:dyDescent="0.25">
      <c r="B9" s="3" t="s">
        <v>6</v>
      </c>
      <c r="C9" s="5">
        <v>1</v>
      </c>
      <c r="D9" s="4" t="s">
        <v>17</v>
      </c>
      <c r="E9" s="7">
        <f t="shared" si="0"/>
        <v>0</v>
      </c>
    </row>
    <row r="10" spans="2:5" ht="20.100000000000001" customHeight="1" x14ac:dyDescent="0.25">
      <c r="B10" s="3">
        <v>2.718</v>
      </c>
      <c r="C10" s="5">
        <v>2.718</v>
      </c>
      <c r="D10" s="4" t="s">
        <v>18</v>
      </c>
      <c r="E10" s="6">
        <f>LN(C10)</f>
        <v>0.99989631572895199</v>
      </c>
    </row>
    <row r="11" spans="2:5" ht="20.100000000000001" customHeight="1" x14ac:dyDescent="0.25">
      <c r="B11" s="3" t="s">
        <v>8</v>
      </c>
      <c r="C11" s="5" t="s">
        <v>7</v>
      </c>
      <c r="D11" s="4" t="s">
        <v>19</v>
      </c>
      <c r="E11" s="6" t="e">
        <f>LN(C11)</f>
        <v>#VALUE!</v>
      </c>
    </row>
    <row r="12" spans="2:5" ht="20.100000000000001" customHeight="1" x14ac:dyDescent="0.25">
      <c r="B12" s="3" t="s">
        <v>9</v>
      </c>
      <c r="C12" s="5" t="s">
        <v>11</v>
      </c>
      <c r="D12" s="4" t="s">
        <v>20</v>
      </c>
      <c r="E12" s="6">
        <f>LN(EXP(1))</f>
        <v>1</v>
      </c>
    </row>
    <row r="13" spans="2:5" ht="20.100000000000001" customHeight="1" x14ac:dyDescent="0.25">
      <c r="B13" s="3" t="s">
        <v>10</v>
      </c>
      <c r="C13" s="5">
        <v>2</v>
      </c>
      <c r="D13" s="4" t="s">
        <v>21</v>
      </c>
      <c r="E13" s="6">
        <f>LOG(2,EXP(1))</f>
        <v>0.69314718055994529</v>
      </c>
    </row>
    <row r="14" spans="2:5" ht="98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tabSelected="1" workbookViewId="0">
      <selection activeCell="F12" sqref="F12"/>
    </sheetView>
  </sheetViews>
  <sheetFormatPr defaultRowHeight="20.100000000000001" customHeight="1" x14ac:dyDescent="0.25"/>
  <cols>
    <col min="1" max="1" width="4" style="1" customWidth="1"/>
    <col min="2" max="2" width="15.28515625" style="1" customWidth="1"/>
    <col min="3" max="3" width="12.85546875" style="1" customWidth="1"/>
    <col min="4" max="4" width="19.28515625" style="1" customWidth="1"/>
    <col min="5" max="5" width="14" style="1" customWidth="1"/>
    <col min="6" max="6" width="30.42578125" style="1" customWidth="1"/>
    <col min="7" max="16384" width="9.140625" style="1"/>
  </cols>
  <sheetData>
    <row r="2" spans="2:6" ht="20.100000000000001" customHeight="1" x14ac:dyDescent="0.25">
      <c r="B2" s="8" t="s">
        <v>61</v>
      </c>
      <c r="C2" s="8"/>
      <c r="D2" s="8"/>
      <c r="E2" s="8"/>
    </row>
    <row r="4" spans="2:6" ht="20.100000000000001" customHeight="1" x14ac:dyDescent="0.25">
      <c r="B4" s="2" t="s">
        <v>1</v>
      </c>
      <c r="C4" s="2" t="s">
        <v>0</v>
      </c>
      <c r="D4" s="2" t="s">
        <v>12</v>
      </c>
      <c r="E4" s="2" t="s">
        <v>27</v>
      </c>
    </row>
    <row r="5" spans="2:6" ht="20.100000000000001" customHeight="1" x14ac:dyDescent="0.25">
      <c r="B5" s="3" t="s">
        <v>60</v>
      </c>
      <c r="C5" s="5">
        <v>4</v>
      </c>
      <c r="D5" s="4" t="s">
        <v>58</v>
      </c>
      <c r="E5" s="6">
        <f>LOG(4,EXP(1))</f>
        <v>1.3862943611198906</v>
      </c>
      <c r="F5" s="11"/>
    </row>
    <row r="6" spans="2:6" ht="20.100000000000001" customHeight="1" x14ac:dyDescent="0.25">
      <c r="B6" s="3" t="s">
        <v>59</v>
      </c>
      <c r="C6" s="5">
        <v>4</v>
      </c>
      <c r="D6" s="4" t="s">
        <v>23</v>
      </c>
      <c r="E6" s="6">
        <f>LN(4)</f>
        <v>1.3862943611198906</v>
      </c>
      <c r="F6" s="11"/>
    </row>
    <row r="7" spans="2:6" ht="21" customHeight="1" x14ac:dyDescent="0.25"/>
    <row r="9" spans="2:6" ht="20.100000000000001" customHeight="1" x14ac:dyDescent="0.25">
      <c r="B9" s="8" t="s">
        <v>70</v>
      </c>
      <c r="C9" s="8"/>
      <c r="D9" s="8"/>
      <c r="E9" s="8"/>
    </row>
    <row r="11" spans="2:6" ht="20.100000000000001" customHeight="1" x14ac:dyDescent="0.25">
      <c r="B11" s="2" t="s">
        <v>1</v>
      </c>
      <c r="C11" s="2" t="s">
        <v>0</v>
      </c>
      <c r="D11" s="2" t="s">
        <v>12</v>
      </c>
      <c r="E11" s="2" t="s">
        <v>27</v>
      </c>
    </row>
    <row r="12" spans="2:6" ht="20.100000000000001" customHeight="1" x14ac:dyDescent="0.25">
      <c r="B12" s="3" t="s">
        <v>60</v>
      </c>
      <c r="C12" s="5"/>
      <c r="D12" s="4"/>
      <c r="E12" s="6"/>
    </row>
    <row r="13" spans="2:6" ht="20.100000000000001" customHeight="1" x14ac:dyDescent="0.25">
      <c r="B13" s="3" t="s">
        <v>59</v>
      </c>
      <c r="C13" s="5"/>
      <c r="D13" s="4"/>
      <c r="E13" s="6"/>
    </row>
  </sheetData>
  <mergeCells count="3">
    <mergeCell ref="B2:E2"/>
    <mergeCell ref="F5:F6"/>
    <mergeCell ref="B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3.5703125" style="1" customWidth="1"/>
    <col min="2" max="2" width="15.28515625" style="1" customWidth="1"/>
    <col min="3" max="3" width="12.85546875" style="1" customWidth="1"/>
    <col min="4" max="4" width="19.28515625" style="1" customWidth="1"/>
    <col min="5" max="5" width="14" style="1" customWidth="1"/>
    <col min="6" max="6" width="11.85546875" style="1" customWidth="1"/>
    <col min="7" max="16384" width="9.140625" style="1"/>
  </cols>
  <sheetData>
    <row r="1" spans="2:5" ht="12.75" customHeight="1" x14ac:dyDescent="0.25"/>
    <row r="2" spans="2:5" ht="20.100000000000001" customHeight="1" x14ac:dyDescent="0.25">
      <c r="B2" s="8" t="s">
        <v>26</v>
      </c>
      <c r="C2" s="8"/>
      <c r="D2" s="8"/>
      <c r="E2" s="8"/>
    </row>
    <row r="4" spans="2:5" ht="20.100000000000001" customHeight="1" x14ac:dyDescent="0.25">
      <c r="B4" s="2" t="s">
        <v>1</v>
      </c>
      <c r="C4" s="2" t="s">
        <v>0</v>
      </c>
      <c r="D4" s="2" t="s">
        <v>12</v>
      </c>
      <c r="E4" s="2" t="s">
        <v>27</v>
      </c>
    </row>
    <row r="5" spans="2:5" ht="20.100000000000001" customHeight="1" x14ac:dyDescent="0.25">
      <c r="B5" s="3" t="s">
        <v>2</v>
      </c>
      <c r="C5" s="5">
        <v>2</v>
      </c>
      <c r="D5" s="4" t="s">
        <v>13</v>
      </c>
      <c r="E5" s="6">
        <f>LN(2)</f>
        <v>0.69314718055994529</v>
      </c>
    </row>
    <row r="6" spans="2:5" ht="20.100000000000001" customHeight="1" x14ac:dyDescent="0.25">
      <c r="B6" s="3" t="s">
        <v>2</v>
      </c>
      <c r="C6" s="5">
        <v>3</v>
      </c>
      <c r="D6" s="4" t="s">
        <v>22</v>
      </c>
      <c r="E6" s="6">
        <f>LN(3)</f>
        <v>1.0986122886681098</v>
      </c>
    </row>
    <row r="7" spans="2:5" ht="20.100000000000001" customHeight="1" x14ac:dyDescent="0.25">
      <c r="B7" s="3" t="s">
        <v>2</v>
      </c>
      <c r="C7" s="5">
        <v>4</v>
      </c>
      <c r="D7" s="4" t="s">
        <v>23</v>
      </c>
      <c r="E7" s="6">
        <f>LN(4)</f>
        <v>1.3862943611198906</v>
      </c>
    </row>
    <row r="8" spans="2:5" ht="20.100000000000001" customHeight="1" x14ac:dyDescent="0.25">
      <c r="B8" s="3" t="s">
        <v>2</v>
      </c>
      <c r="C8" s="5">
        <v>5</v>
      </c>
      <c r="D8" s="4" t="s">
        <v>24</v>
      </c>
      <c r="E8" s="6">
        <f>LN(5)</f>
        <v>1.6094379124341003</v>
      </c>
    </row>
    <row r="9" spans="2:5" ht="20.100000000000001" customHeight="1" x14ac:dyDescent="0.25">
      <c r="B9" s="3" t="s">
        <v>2</v>
      </c>
      <c r="C9" s="5">
        <v>10</v>
      </c>
      <c r="D9" s="4" t="s">
        <v>32</v>
      </c>
      <c r="E9" s="6">
        <f>LN(10)</f>
        <v>2.3025850929940459</v>
      </c>
    </row>
    <row r="10" spans="2:5" ht="33" customHeight="1" x14ac:dyDescent="0.25"/>
    <row r="11" spans="2:5" ht="20.100000000000001" customHeight="1" x14ac:dyDescent="0.25">
      <c r="B11" s="8" t="s">
        <v>70</v>
      </c>
      <c r="C11" s="8"/>
      <c r="D11" s="8"/>
      <c r="E11" s="8"/>
    </row>
    <row r="13" spans="2:5" ht="20.100000000000001" customHeight="1" x14ac:dyDescent="0.25">
      <c r="B13" s="2" t="s">
        <v>1</v>
      </c>
      <c r="C13" s="2" t="s">
        <v>0</v>
      </c>
      <c r="D13" s="2" t="s">
        <v>12</v>
      </c>
      <c r="E13" s="2" t="s">
        <v>27</v>
      </c>
    </row>
    <row r="14" spans="2:5" ht="20.100000000000001" customHeight="1" x14ac:dyDescent="0.25">
      <c r="B14" s="3" t="s">
        <v>2</v>
      </c>
      <c r="C14" s="5"/>
      <c r="D14" s="4"/>
      <c r="E14" s="6"/>
    </row>
    <row r="15" spans="2:5" ht="20.100000000000001" customHeight="1" x14ac:dyDescent="0.25">
      <c r="B15" s="3" t="s">
        <v>2</v>
      </c>
      <c r="C15" s="5"/>
      <c r="D15" s="4"/>
      <c r="E15" s="6"/>
    </row>
    <row r="16" spans="2:5" ht="20.100000000000001" customHeight="1" x14ac:dyDescent="0.25">
      <c r="B16" s="3" t="s">
        <v>2</v>
      </c>
      <c r="C16" s="5"/>
      <c r="D16" s="4"/>
      <c r="E16" s="6"/>
    </row>
    <row r="17" spans="2:5" ht="20.100000000000001" customHeight="1" x14ac:dyDescent="0.25">
      <c r="B17" s="3" t="s">
        <v>2</v>
      </c>
      <c r="C17" s="5"/>
      <c r="D17" s="4"/>
      <c r="E17" s="6"/>
    </row>
    <row r="18" spans="2:5" ht="20.100000000000001" customHeight="1" x14ac:dyDescent="0.25">
      <c r="B18" s="3" t="s">
        <v>2</v>
      </c>
      <c r="C18" s="5"/>
      <c r="D18" s="4"/>
      <c r="E18" s="6"/>
    </row>
  </sheetData>
  <mergeCells count="2">
    <mergeCell ref="B2:E2"/>
    <mergeCell ref="B11:E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showGridLines="0" workbookViewId="0">
      <selection activeCell="E12" sqref="E12"/>
    </sheetView>
  </sheetViews>
  <sheetFormatPr defaultRowHeight="20.100000000000001" customHeight="1" x14ac:dyDescent="0.25"/>
  <cols>
    <col min="1" max="1" width="4" style="1" customWidth="1"/>
    <col min="2" max="2" width="15.28515625" style="1" customWidth="1"/>
    <col min="3" max="3" width="12.85546875" style="1" customWidth="1"/>
    <col min="4" max="4" width="19.28515625" style="1" customWidth="1"/>
    <col min="5" max="5" width="14" style="1" customWidth="1"/>
    <col min="6" max="6" width="30.42578125" style="1" customWidth="1"/>
    <col min="7" max="16384" width="9.140625" style="1"/>
  </cols>
  <sheetData>
    <row r="2" spans="2:5" ht="20.100000000000001" customHeight="1" x14ac:dyDescent="0.25">
      <c r="B2" s="8" t="s">
        <v>29</v>
      </c>
      <c r="C2" s="8"/>
      <c r="D2" s="8"/>
      <c r="E2" s="8"/>
    </row>
    <row r="4" spans="2:5" ht="20.100000000000001" customHeight="1" x14ac:dyDescent="0.25">
      <c r="B4" s="2" t="s">
        <v>1</v>
      </c>
      <c r="C4" s="2" t="s">
        <v>0</v>
      </c>
      <c r="D4" s="2" t="s">
        <v>12</v>
      </c>
      <c r="E4" s="2" t="s">
        <v>27</v>
      </c>
    </row>
    <row r="5" spans="2:5" ht="20.100000000000001" customHeight="1" x14ac:dyDescent="0.25">
      <c r="B5" s="3" t="s">
        <v>4</v>
      </c>
      <c r="C5" s="5">
        <v>-1</v>
      </c>
      <c r="D5" s="4" t="s">
        <v>33</v>
      </c>
      <c r="E5" s="6" t="e">
        <f>LN(-1)</f>
        <v>#NUM!</v>
      </c>
    </row>
    <row r="6" spans="2:5" ht="20.100000000000001" customHeight="1" x14ac:dyDescent="0.25">
      <c r="B6" s="3" t="s">
        <v>4</v>
      </c>
      <c r="C6" s="5">
        <v>-2</v>
      </c>
      <c r="D6" s="4" t="s">
        <v>34</v>
      </c>
      <c r="E6" s="6" t="e">
        <f>LN(-2)</f>
        <v>#NUM!</v>
      </c>
    </row>
    <row r="7" spans="2:5" ht="20.100000000000001" customHeight="1" x14ac:dyDescent="0.25">
      <c r="B7" s="3" t="s">
        <v>4</v>
      </c>
      <c r="C7" s="5">
        <v>-5</v>
      </c>
      <c r="D7" s="4" t="s">
        <v>15</v>
      </c>
      <c r="E7" s="6" t="e">
        <f>LN(-5)</f>
        <v>#NUM!</v>
      </c>
    </row>
    <row r="8" spans="2:5" ht="32.25" customHeight="1" x14ac:dyDescent="0.25"/>
    <row r="9" spans="2:5" ht="20.100000000000001" customHeight="1" x14ac:dyDescent="0.25">
      <c r="B9" s="8" t="s">
        <v>70</v>
      </c>
      <c r="C9" s="8"/>
      <c r="D9" s="8"/>
      <c r="E9" s="8"/>
    </row>
    <row r="11" spans="2:5" ht="20.100000000000001" customHeight="1" x14ac:dyDescent="0.25">
      <c r="B11" s="2" t="s">
        <v>1</v>
      </c>
      <c r="C11" s="2" t="s">
        <v>0</v>
      </c>
      <c r="D11" s="2" t="s">
        <v>12</v>
      </c>
      <c r="E11" s="2" t="s">
        <v>27</v>
      </c>
    </row>
    <row r="12" spans="2:5" ht="20.100000000000001" customHeight="1" x14ac:dyDescent="0.25">
      <c r="B12" s="3" t="s">
        <v>4</v>
      </c>
      <c r="C12" s="5"/>
      <c r="D12" s="4"/>
      <c r="E12" s="6"/>
    </row>
    <row r="13" spans="2:5" ht="20.100000000000001" customHeight="1" x14ac:dyDescent="0.25">
      <c r="B13" s="3" t="s">
        <v>4</v>
      </c>
      <c r="C13" s="5"/>
      <c r="D13" s="4"/>
      <c r="E13" s="6"/>
    </row>
    <row r="14" spans="2:5" ht="20.100000000000001" customHeight="1" x14ac:dyDescent="0.25">
      <c r="B14" s="3" t="s">
        <v>4</v>
      </c>
      <c r="C14" s="5"/>
      <c r="D14" s="4"/>
      <c r="E14" s="6"/>
    </row>
    <row r="15" spans="2:5" ht="20.100000000000001" customHeight="1" x14ac:dyDescent="0.25">
      <c r="B15" s="3" t="s">
        <v>4</v>
      </c>
      <c r="C15" s="5"/>
      <c r="D15" s="4"/>
      <c r="E15" s="6"/>
    </row>
    <row r="16" spans="2:5" ht="20.100000000000001" customHeight="1" x14ac:dyDescent="0.25">
      <c r="B16" s="3" t="s">
        <v>4</v>
      </c>
      <c r="C16" s="5"/>
      <c r="D16" s="4"/>
      <c r="E16" s="6"/>
    </row>
  </sheetData>
  <mergeCells count="2">
    <mergeCell ref="B2:E2"/>
    <mergeCell ref="B9:E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5.140625" style="1" customWidth="1"/>
    <col min="2" max="2" width="12.85546875" style="1" customWidth="1"/>
    <col min="3" max="3" width="19.28515625" style="1" customWidth="1"/>
    <col min="4" max="4" width="14" style="1" customWidth="1"/>
    <col min="5" max="5" width="30.42578125" style="1" customWidth="1"/>
    <col min="6" max="16384" width="9.140625" style="1"/>
  </cols>
  <sheetData>
    <row r="2" spans="2:4" ht="20.100000000000001" customHeight="1" x14ac:dyDescent="0.25">
      <c r="B2" s="8" t="s">
        <v>36</v>
      </c>
      <c r="C2" s="8"/>
      <c r="D2" s="8"/>
    </row>
    <row r="4" spans="2:4" ht="20.100000000000001" customHeight="1" x14ac:dyDescent="0.25">
      <c r="B4" s="2" t="s">
        <v>0</v>
      </c>
      <c r="C4" s="2" t="s">
        <v>12</v>
      </c>
      <c r="D4" s="2" t="s">
        <v>27</v>
      </c>
    </row>
    <row r="5" spans="2:4" ht="20.100000000000001" customHeight="1" x14ac:dyDescent="0.25">
      <c r="B5" s="5">
        <v>0</v>
      </c>
      <c r="C5" s="4" t="s">
        <v>16</v>
      </c>
      <c r="D5" s="6" t="e">
        <f>LN(0)</f>
        <v>#NUM!</v>
      </c>
    </row>
    <row r="6" spans="2:4" ht="117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workbookViewId="0">
      <selection activeCell="D14" sqref="D14"/>
    </sheetView>
  </sheetViews>
  <sheetFormatPr defaultRowHeight="20.100000000000001" customHeight="1" x14ac:dyDescent="0.25"/>
  <cols>
    <col min="1" max="1" width="5" style="1" customWidth="1"/>
    <col min="2" max="2" width="15.28515625" style="1" customWidth="1"/>
    <col min="3" max="3" width="12.85546875" style="1" customWidth="1"/>
    <col min="4" max="4" width="19.28515625" style="1" customWidth="1"/>
    <col min="5" max="5" width="14" style="1" customWidth="1"/>
    <col min="6" max="6" width="30.42578125" style="1" customWidth="1"/>
    <col min="7" max="16384" width="9.140625" style="1"/>
  </cols>
  <sheetData>
    <row r="2" spans="2:5" ht="20.100000000000001" customHeight="1" x14ac:dyDescent="0.25">
      <c r="B2" s="8" t="s">
        <v>28</v>
      </c>
      <c r="C2" s="8"/>
      <c r="D2" s="8"/>
      <c r="E2" s="8"/>
    </row>
    <row r="4" spans="2:5" ht="20.100000000000001" customHeight="1" x14ac:dyDescent="0.25">
      <c r="B4" s="2" t="s">
        <v>1</v>
      </c>
      <c r="C4" s="2" t="s">
        <v>0</v>
      </c>
      <c r="D4" s="2" t="s">
        <v>12</v>
      </c>
      <c r="E4" s="2" t="s">
        <v>27</v>
      </c>
    </row>
    <row r="5" spans="2:5" ht="20.100000000000001" customHeight="1" x14ac:dyDescent="0.25">
      <c r="B5" s="3" t="s">
        <v>35</v>
      </c>
      <c r="C5" s="5">
        <v>0.1</v>
      </c>
      <c r="D5" s="4" t="s">
        <v>30</v>
      </c>
      <c r="E5" s="6">
        <f>LN(0.1)</f>
        <v>-2.3025850929940455</v>
      </c>
    </row>
    <row r="6" spans="2:5" ht="20.100000000000001" customHeight="1" x14ac:dyDescent="0.25">
      <c r="B6" s="3" t="s">
        <v>35</v>
      </c>
      <c r="C6" s="5">
        <v>0.2</v>
      </c>
      <c r="D6" s="4" t="s">
        <v>31</v>
      </c>
      <c r="E6" s="6">
        <f>LN(0.2)</f>
        <v>-1.6094379124341003</v>
      </c>
    </row>
    <row r="7" spans="2:5" ht="19.5" customHeight="1" x14ac:dyDescent="0.25">
      <c r="B7" s="3" t="s">
        <v>35</v>
      </c>
      <c r="C7" s="5">
        <v>1.5</v>
      </c>
      <c r="D7" s="4" t="s">
        <v>62</v>
      </c>
      <c r="E7" s="6">
        <f>LN(1.5)</f>
        <v>0.40546510810816438</v>
      </c>
    </row>
    <row r="8" spans="2:5" ht="19.5" customHeight="1" x14ac:dyDescent="0.25">
      <c r="B8" s="3" t="s">
        <v>35</v>
      </c>
      <c r="C8" s="5">
        <v>-0.5</v>
      </c>
      <c r="D8" s="4" t="s">
        <v>63</v>
      </c>
      <c r="E8" s="6" t="e">
        <f>LN(-0.5)</f>
        <v>#NUM!</v>
      </c>
    </row>
    <row r="9" spans="2:5" ht="20.100000000000001" customHeight="1" x14ac:dyDescent="0.25">
      <c r="B9" s="3" t="s">
        <v>35</v>
      </c>
      <c r="C9" s="5">
        <v>-1.5</v>
      </c>
      <c r="D9" s="4" t="s">
        <v>64</v>
      </c>
      <c r="E9" s="6" t="e">
        <f>LN(-1.5)</f>
        <v>#NUM!</v>
      </c>
    </row>
    <row r="10" spans="2:5" ht="39.75" customHeight="1" x14ac:dyDescent="0.25"/>
    <row r="11" spans="2:5" ht="20.100000000000001" customHeight="1" x14ac:dyDescent="0.25">
      <c r="B11" s="8" t="s">
        <v>70</v>
      </c>
      <c r="C11" s="8"/>
      <c r="D11" s="8"/>
      <c r="E11" s="8"/>
    </row>
    <row r="13" spans="2:5" ht="20.100000000000001" customHeight="1" x14ac:dyDescent="0.25">
      <c r="B13" s="2" t="s">
        <v>1</v>
      </c>
      <c r="C13" s="2" t="s">
        <v>0</v>
      </c>
      <c r="D13" s="2" t="s">
        <v>12</v>
      </c>
      <c r="E13" s="2" t="s">
        <v>27</v>
      </c>
    </row>
    <row r="14" spans="2:5" ht="20.100000000000001" customHeight="1" x14ac:dyDescent="0.25">
      <c r="B14" s="3" t="s">
        <v>35</v>
      </c>
      <c r="C14" s="5"/>
      <c r="D14" s="4"/>
      <c r="E14" s="6"/>
    </row>
    <row r="15" spans="2:5" ht="20.100000000000001" customHeight="1" x14ac:dyDescent="0.25">
      <c r="B15" s="3" t="s">
        <v>35</v>
      </c>
      <c r="C15" s="5"/>
      <c r="D15" s="4"/>
      <c r="E15" s="6"/>
    </row>
    <row r="16" spans="2:5" ht="20.100000000000001" customHeight="1" x14ac:dyDescent="0.25">
      <c r="B16" s="3" t="s">
        <v>35</v>
      </c>
      <c r="C16" s="5"/>
      <c r="D16" s="4"/>
      <c r="E16" s="6"/>
    </row>
    <row r="17" spans="2:5" ht="20.100000000000001" customHeight="1" x14ac:dyDescent="0.25">
      <c r="B17" s="3" t="s">
        <v>35</v>
      </c>
      <c r="C17" s="5"/>
      <c r="D17" s="4"/>
      <c r="E17" s="6"/>
    </row>
    <row r="18" spans="2:5" ht="20.100000000000001" customHeight="1" x14ac:dyDescent="0.25">
      <c r="B18" s="3" t="s">
        <v>35</v>
      </c>
      <c r="C18" s="5"/>
      <c r="D18" s="4"/>
      <c r="E18" s="6"/>
    </row>
  </sheetData>
  <mergeCells count="2">
    <mergeCell ref="B2:E2"/>
    <mergeCell ref="B11:E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140625" style="1" customWidth="1"/>
    <col min="2" max="2" width="18.7109375" style="1" customWidth="1"/>
    <col min="3" max="3" width="17.140625" style="1" customWidth="1"/>
    <col min="4" max="4" width="13" style="1" customWidth="1"/>
    <col min="5" max="16384" width="9.140625" style="1"/>
  </cols>
  <sheetData>
    <row r="2" spans="2:4" ht="20.100000000000001" customHeight="1" x14ac:dyDescent="0.25">
      <c r="B2" s="8" t="s">
        <v>37</v>
      </c>
      <c r="C2" s="8"/>
      <c r="D2" s="8"/>
    </row>
    <row r="4" spans="2:4" ht="20.100000000000001" customHeight="1" x14ac:dyDescent="0.25">
      <c r="B4" s="2" t="s">
        <v>0</v>
      </c>
      <c r="C4" s="2" t="s">
        <v>12</v>
      </c>
      <c r="D4" s="2" t="s">
        <v>27</v>
      </c>
    </row>
    <row r="5" spans="2:4" ht="20.100000000000001" customHeight="1" x14ac:dyDescent="0.25">
      <c r="B5" s="5">
        <v>1</v>
      </c>
      <c r="C5" s="4" t="s">
        <v>16</v>
      </c>
      <c r="D5" s="9">
        <f>LN(1)</f>
        <v>0</v>
      </c>
    </row>
    <row r="6" spans="2:4" ht="117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5" style="1" customWidth="1"/>
    <col min="2" max="2" width="12.85546875" style="1" customWidth="1"/>
    <col min="3" max="3" width="19.28515625" style="1" customWidth="1"/>
    <col min="4" max="4" width="14" style="1" customWidth="1"/>
    <col min="5" max="5" width="30.42578125" style="1" customWidth="1"/>
    <col min="6" max="16384" width="9.140625" style="1"/>
  </cols>
  <sheetData>
    <row r="2" spans="2:4" ht="20.100000000000001" customHeight="1" x14ac:dyDescent="0.25">
      <c r="B2" s="8" t="s">
        <v>38</v>
      </c>
      <c r="C2" s="8"/>
      <c r="D2" s="8"/>
    </row>
    <row r="4" spans="2:4" ht="20.100000000000001" customHeight="1" x14ac:dyDescent="0.25">
      <c r="B4" s="2" t="s">
        <v>0</v>
      </c>
      <c r="C4" s="2" t="s">
        <v>12</v>
      </c>
      <c r="D4" s="2" t="s">
        <v>27</v>
      </c>
    </row>
    <row r="5" spans="2:4" ht="20.100000000000001" customHeight="1" x14ac:dyDescent="0.25">
      <c r="B5" s="12">
        <v>1</v>
      </c>
      <c r="C5" s="4" t="s">
        <v>65</v>
      </c>
      <c r="D5" s="13">
        <f>EXP(1)</f>
        <v>2.7182818284590451</v>
      </c>
    </row>
    <row r="6" spans="2:4" ht="20.100000000000001" hidden="1" customHeight="1" x14ac:dyDescent="0.25">
      <c r="B6" s="5">
        <v>2.718</v>
      </c>
      <c r="C6" s="4" t="s">
        <v>18</v>
      </c>
      <c r="D6" s="9">
        <f>LN(D5)</f>
        <v>1</v>
      </c>
    </row>
    <row r="7" spans="2:4" ht="117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showGridLines="0" workbookViewId="0">
      <selection activeCell="H18" sqref="H18"/>
    </sheetView>
  </sheetViews>
  <sheetFormatPr defaultRowHeight="20.100000000000001" customHeight="1" x14ac:dyDescent="0.25"/>
  <cols>
    <col min="1" max="1" width="9.140625" style="1"/>
    <col min="2" max="2" width="15.28515625" style="1" customWidth="1"/>
    <col min="3" max="3" width="12.85546875" style="1" customWidth="1"/>
    <col min="4" max="4" width="16.42578125" style="1" customWidth="1"/>
    <col min="5" max="5" width="11" style="1" customWidth="1"/>
    <col min="6" max="6" width="39.85546875" style="1" customWidth="1"/>
    <col min="7" max="16384" width="9.140625" style="1"/>
  </cols>
  <sheetData>
    <row r="2" spans="2:6" ht="20.100000000000001" customHeight="1" x14ac:dyDescent="0.25">
      <c r="B2" s="8" t="s">
        <v>69</v>
      </c>
      <c r="C2" s="8"/>
      <c r="D2" s="8"/>
      <c r="E2" s="8"/>
      <c r="F2" s="8"/>
    </row>
    <row r="4" spans="2:6" ht="20.100000000000001" customHeight="1" x14ac:dyDescent="0.25">
      <c r="B4" s="2" t="s">
        <v>1</v>
      </c>
      <c r="C4" s="2" t="s">
        <v>0</v>
      </c>
      <c r="D4" s="2" t="s">
        <v>12</v>
      </c>
      <c r="E4" s="2" t="s">
        <v>27</v>
      </c>
      <c r="F4" s="2" t="s">
        <v>52</v>
      </c>
    </row>
    <row r="5" spans="2:6" ht="20.100000000000001" customHeight="1" x14ac:dyDescent="0.25">
      <c r="B5" s="3" t="s">
        <v>9</v>
      </c>
      <c r="C5" s="5" t="s">
        <v>11</v>
      </c>
      <c r="D5" s="4" t="s">
        <v>20</v>
      </c>
      <c r="E5" s="6">
        <f>LN(EXP(1))</f>
        <v>1</v>
      </c>
      <c r="F5" s="10" t="s">
        <v>53</v>
      </c>
    </row>
    <row r="6" spans="2:6" ht="20.100000000000001" customHeight="1" x14ac:dyDescent="0.25">
      <c r="B6" s="3" t="s">
        <v>9</v>
      </c>
      <c r="C6" s="5" t="s">
        <v>44</v>
      </c>
      <c r="D6" s="4" t="s">
        <v>45</v>
      </c>
      <c r="E6" s="6">
        <f>LN(EXP(2))</f>
        <v>2</v>
      </c>
      <c r="F6" s="10" t="s">
        <v>53</v>
      </c>
    </row>
    <row r="7" spans="2:6" ht="20.100000000000001" customHeight="1" x14ac:dyDescent="0.25">
      <c r="B7" s="3" t="s">
        <v>9</v>
      </c>
      <c r="C7" s="5" t="s">
        <v>42</v>
      </c>
      <c r="D7" s="4" t="s">
        <v>46</v>
      </c>
      <c r="E7" s="6">
        <f>LN(EXP(0))</f>
        <v>0</v>
      </c>
      <c r="F7" s="10" t="s">
        <v>54</v>
      </c>
    </row>
    <row r="8" spans="2:6" ht="20.100000000000001" customHeight="1" x14ac:dyDescent="0.25">
      <c r="B8" s="3" t="s">
        <v>9</v>
      </c>
      <c r="C8" s="5" t="s">
        <v>43</v>
      </c>
      <c r="D8" s="4" t="s">
        <v>47</v>
      </c>
      <c r="E8" s="6">
        <f>LN(EXP(-2))</f>
        <v>-2</v>
      </c>
      <c r="F8" s="10" t="s">
        <v>55</v>
      </c>
    </row>
    <row r="9" spans="2:6" ht="20.100000000000001" customHeight="1" x14ac:dyDescent="0.25">
      <c r="B9" s="3" t="s">
        <v>9</v>
      </c>
      <c r="C9" s="5" t="s">
        <v>48</v>
      </c>
      <c r="D9" s="4" t="s">
        <v>50</v>
      </c>
      <c r="E9" s="6">
        <f>LN(EXP(1.5))</f>
        <v>1.5</v>
      </c>
      <c r="F9" s="10" t="s">
        <v>56</v>
      </c>
    </row>
    <row r="10" spans="2:6" ht="20.100000000000001" customHeight="1" x14ac:dyDescent="0.25">
      <c r="B10" s="3" t="s">
        <v>9</v>
      </c>
      <c r="C10" s="5" t="s">
        <v>49</v>
      </c>
      <c r="D10" s="4" t="s">
        <v>51</v>
      </c>
      <c r="E10" s="6">
        <f>LN(EXP(-1.5))</f>
        <v>-1.5</v>
      </c>
      <c r="F10" s="10" t="s">
        <v>57</v>
      </c>
    </row>
    <row r="13" spans="2:6" ht="20.100000000000001" customHeight="1" x14ac:dyDescent="0.25">
      <c r="B13" s="8" t="s">
        <v>70</v>
      </c>
      <c r="C13" s="8"/>
      <c r="D13" s="8"/>
      <c r="E13" s="8"/>
      <c r="F13" s="8"/>
    </row>
    <row r="15" spans="2:6" ht="20.100000000000001" customHeight="1" x14ac:dyDescent="0.25">
      <c r="B15" s="2" t="s">
        <v>1</v>
      </c>
      <c r="C15" s="2" t="s">
        <v>0</v>
      </c>
      <c r="D15" s="2" t="s">
        <v>12</v>
      </c>
      <c r="E15" s="2" t="s">
        <v>27</v>
      </c>
      <c r="F15" s="2" t="s">
        <v>52</v>
      </c>
    </row>
    <row r="16" spans="2:6" ht="20.100000000000001" customHeight="1" x14ac:dyDescent="0.25">
      <c r="B16" s="3" t="s">
        <v>9</v>
      </c>
      <c r="C16" s="5"/>
      <c r="D16" s="4"/>
      <c r="E16" s="6"/>
      <c r="F16" s="10"/>
    </row>
    <row r="17" spans="2:6" ht="20.100000000000001" customHeight="1" x14ac:dyDescent="0.25">
      <c r="B17" s="3" t="s">
        <v>9</v>
      </c>
      <c r="C17" s="5"/>
      <c r="D17" s="4"/>
      <c r="E17" s="6"/>
      <c r="F17" s="10"/>
    </row>
    <row r="18" spans="2:6" ht="20.100000000000001" customHeight="1" x14ac:dyDescent="0.25">
      <c r="B18" s="3" t="s">
        <v>9</v>
      </c>
      <c r="C18" s="5"/>
      <c r="D18" s="4"/>
      <c r="E18" s="6"/>
      <c r="F18" s="10"/>
    </row>
    <row r="19" spans="2:6" ht="20.100000000000001" customHeight="1" x14ac:dyDescent="0.25">
      <c r="B19" s="3" t="s">
        <v>9</v>
      </c>
      <c r="C19" s="5"/>
      <c r="D19" s="4"/>
      <c r="E19" s="6"/>
      <c r="F19" s="10"/>
    </row>
    <row r="20" spans="2:6" ht="20.100000000000001" customHeight="1" x14ac:dyDescent="0.25">
      <c r="B20" s="3" t="s">
        <v>9</v>
      </c>
      <c r="C20" s="5"/>
      <c r="D20" s="4"/>
      <c r="E20" s="6"/>
      <c r="F20" s="10"/>
    </row>
    <row r="21" spans="2:6" ht="20.100000000000001" customHeight="1" x14ac:dyDescent="0.25">
      <c r="B21" s="3" t="s">
        <v>9</v>
      </c>
      <c r="C21" s="5"/>
      <c r="D21" s="4"/>
      <c r="E21" s="6"/>
      <c r="F21" s="10"/>
    </row>
  </sheetData>
  <mergeCells count="2">
    <mergeCell ref="B2:F2"/>
    <mergeCell ref="B13:F1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4.7109375" style="1" customWidth="1"/>
    <col min="2" max="2" width="15.28515625" style="1" customWidth="1"/>
    <col min="3" max="3" width="12.85546875" style="1" customWidth="1"/>
    <col min="4" max="4" width="19.28515625" style="1" customWidth="1"/>
    <col min="5" max="5" width="14" style="1" customWidth="1"/>
    <col min="6" max="6" width="30.42578125" style="1" customWidth="1"/>
    <col min="7" max="16384" width="9.140625" style="1"/>
  </cols>
  <sheetData>
    <row r="2" spans="2:5" ht="20.100000000000001" customHeight="1" x14ac:dyDescent="0.25">
      <c r="B2" s="8" t="s">
        <v>39</v>
      </c>
      <c r="C2" s="8"/>
      <c r="D2" s="8"/>
      <c r="E2" s="8"/>
    </row>
    <row r="4" spans="2:5" ht="20.100000000000001" customHeight="1" x14ac:dyDescent="0.25">
      <c r="B4" s="2" t="s">
        <v>1</v>
      </c>
      <c r="C4" s="2" t="s">
        <v>0</v>
      </c>
      <c r="D4" s="2" t="s">
        <v>12</v>
      </c>
      <c r="E4" s="2" t="s">
        <v>27</v>
      </c>
    </row>
    <row r="5" spans="2:5" ht="20.100000000000001" customHeight="1" x14ac:dyDescent="0.25">
      <c r="B5" s="3" t="s">
        <v>40</v>
      </c>
      <c r="C5" s="5" t="s">
        <v>7</v>
      </c>
      <c r="D5" s="4" t="s">
        <v>19</v>
      </c>
      <c r="E5" s="6" t="e">
        <f>LN(a)</f>
        <v>#NAME?</v>
      </c>
    </row>
    <row r="6" spans="2:5" ht="20.100000000000001" customHeight="1" x14ac:dyDescent="0.25">
      <c r="B6" s="3" t="s">
        <v>40</v>
      </c>
      <c r="C6" s="5" t="s">
        <v>41</v>
      </c>
      <c r="D6" s="4" t="s">
        <v>66</v>
      </c>
      <c r="E6" s="6" t="e">
        <f t="shared" ref="E6:E7" si="0">LN(C6)</f>
        <v>#VALUE!</v>
      </c>
    </row>
    <row r="7" spans="2:5" ht="20.100000000000001" customHeight="1" x14ac:dyDescent="0.25">
      <c r="B7" s="3" t="s">
        <v>40</v>
      </c>
      <c r="C7" s="5" t="s">
        <v>68</v>
      </c>
      <c r="D7" s="4" t="s">
        <v>67</v>
      </c>
      <c r="E7" s="6" t="e">
        <f t="shared" si="0"/>
        <v>#VALUE!</v>
      </c>
    </row>
    <row r="8" spans="2:5" ht="28.5" customHeight="1" x14ac:dyDescent="0.25"/>
    <row r="9" spans="2:5" ht="20.100000000000001" customHeight="1" x14ac:dyDescent="0.25">
      <c r="B9" s="8" t="s">
        <v>70</v>
      </c>
      <c r="C9" s="8"/>
      <c r="D9" s="8"/>
      <c r="E9" s="8"/>
    </row>
    <row r="11" spans="2:5" ht="20.100000000000001" customHeight="1" x14ac:dyDescent="0.25">
      <c r="B11" s="2" t="s">
        <v>1</v>
      </c>
      <c r="C11" s="2" t="s">
        <v>0</v>
      </c>
      <c r="D11" s="2" t="s">
        <v>12</v>
      </c>
      <c r="E11" s="2" t="s">
        <v>27</v>
      </c>
    </row>
    <row r="12" spans="2:5" ht="20.100000000000001" customHeight="1" x14ac:dyDescent="0.25">
      <c r="B12" s="3" t="s">
        <v>40</v>
      </c>
      <c r="C12" s="5"/>
      <c r="D12" s="4"/>
      <c r="E12" s="6"/>
    </row>
    <row r="13" spans="2:5" ht="20.100000000000001" customHeight="1" x14ac:dyDescent="0.25">
      <c r="B13" s="3" t="s">
        <v>40</v>
      </c>
      <c r="C13" s="5"/>
      <c r="D13" s="4"/>
      <c r="E13" s="6"/>
    </row>
    <row r="14" spans="2:5" ht="20.100000000000001" customHeight="1" x14ac:dyDescent="0.25">
      <c r="B14" s="3" t="s">
        <v>40</v>
      </c>
      <c r="C14" s="5"/>
      <c r="D14" s="4"/>
      <c r="E14" s="6"/>
    </row>
  </sheetData>
  <mergeCells count="2">
    <mergeCell ref="B2:E2"/>
    <mergeCell ref="B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integer</vt:lpstr>
      <vt:lpstr>negative</vt:lpstr>
      <vt:lpstr>zero</vt:lpstr>
      <vt:lpstr>fractional</vt:lpstr>
      <vt:lpstr>one</vt:lpstr>
      <vt:lpstr>2.718</vt:lpstr>
      <vt:lpstr>exponential</vt:lpstr>
      <vt:lpstr>non-numeric</vt:lpstr>
      <vt:lpstr>log and ln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bluvalleysoft</dc:creator>
  <cp:lastModifiedBy>bluvalleysoft</cp:lastModifiedBy>
  <dcterms:created xsi:type="dcterms:W3CDTF">2022-01-04T05:15:17Z</dcterms:created>
  <dcterms:modified xsi:type="dcterms:W3CDTF">2022-01-04T12:59:07Z</dcterms:modified>
</cp:coreProperties>
</file>