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:\Softeko\54. investment value with inflation, taxation and interest rates\"/>
    </mc:Choice>
  </mc:AlternateContent>
  <xr:revisionPtr revIDLastSave="0" documentId="13_ncr:1_{89305DB8-E3DE-4992-8520-F4BCC2A5930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with Initial Investment" sheetId="1" r:id="rId1"/>
    <sheet name="without Initial Investment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6" l="1"/>
  <c r="C11" i="6"/>
  <c r="C9" i="6"/>
  <c r="C9" i="1"/>
  <c r="C11" i="1"/>
  <c r="C16" i="1" l="1"/>
</calcChain>
</file>

<file path=xl/sharedStrings.xml><?xml version="1.0" encoding="utf-8"?>
<sst xmlns="http://schemas.openxmlformats.org/spreadsheetml/2006/main" count="45" uniqueCount="23">
  <si>
    <t>Inflation Rate</t>
  </si>
  <si>
    <t>Tax Rate</t>
  </si>
  <si>
    <t>Future Value with Inflation, Tax, Nominal Interest and Initial Investment</t>
  </si>
  <si>
    <t>Yearly Interest Rate</t>
  </si>
  <si>
    <r>
      <t xml:space="preserve">Number of Periods </t>
    </r>
    <r>
      <rPr>
        <b/>
        <sz val="12"/>
        <color theme="5" tint="-0.249977111117893"/>
        <rFont val="Calibri"/>
        <family val="2"/>
        <scheme val="minor"/>
      </rPr>
      <t>(nper)</t>
    </r>
  </si>
  <si>
    <r>
      <t xml:space="preserve">Payment per Period </t>
    </r>
    <r>
      <rPr>
        <b/>
        <sz val="12"/>
        <color theme="5" tint="-0.249977111117893"/>
        <rFont val="Calibri"/>
        <family val="2"/>
        <scheme val="minor"/>
      </rPr>
      <t>(pmt)</t>
    </r>
  </si>
  <si>
    <r>
      <t>Present Value</t>
    </r>
    <r>
      <rPr>
        <b/>
        <sz val="12"/>
        <color theme="5" tint="-0.249977111117893"/>
        <rFont val="Calibri"/>
        <family val="2"/>
        <scheme val="minor"/>
      </rPr>
      <t xml:space="preserve"> (pv)</t>
    </r>
  </si>
  <si>
    <r>
      <t xml:space="preserve">Due Payment </t>
    </r>
    <r>
      <rPr>
        <b/>
        <sz val="12"/>
        <color theme="5" tint="-0.249977111117893"/>
        <rFont val="Calibri"/>
        <family val="2"/>
        <scheme val="minor"/>
      </rPr>
      <t>(type)</t>
    </r>
  </si>
  <si>
    <r>
      <t xml:space="preserve">Future Investment Value </t>
    </r>
    <r>
      <rPr>
        <b/>
        <sz val="12"/>
        <color theme="5" tint="-0.249977111117893"/>
        <rFont val="Calibri"/>
        <family val="2"/>
        <scheme val="minor"/>
      </rPr>
      <t>(FV)</t>
    </r>
  </si>
  <si>
    <t>Input Data</t>
  </si>
  <si>
    <t>Input Value</t>
  </si>
  <si>
    <t>&gt;&gt;</t>
  </si>
  <si>
    <t>=FV(rate,nper,pmt,pv,type)</t>
  </si>
  <si>
    <t>Future Value with Inflation, Tax, Nominal Interest and No Initial Investment</t>
  </si>
  <si>
    <t>Yearly Payment Frequency</t>
  </si>
  <si>
    <t>Total Time (in years)</t>
  </si>
  <si>
    <r>
      <t xml:space="preserve">Total Interest </t>
    </r>
    <r>
      <rPr>
        <b/>
        <sz val="12"/>
        <color theme="5" tint="-0.249977111117893"/>
        <rFont val="Calibri"/>
        <family val="2"/>
        <scheme val="minor"/>
      </rPr>
      <t>(rate)</t>
    </r>
  </si>
  <si>
    <t>=Yearly Payment Frequency*Total Time</t>
  </si>
  <si>
    <t>=((C5*(1-C7))-C6)/C8</t>
  </si>
  <si>
    <t>=((Yearly Interest Rate*(1-Tax Rate))-Inflation Rate)/Payment Frequency</t>
  </si>
  <si>
    <t>=C8*C10</t>
  </si>
  <si>
    <t>=FV(C9,C11,C12,C13,C14)</t>
  </si>
  <si>
    <t>=FV(C9,C11,C12,C13)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</si>
</sst>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"/>
    <numFmt numFmtId="165" formatCode="0.0%"/>
  </numFmts>
  <fonts count="7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5">
    <xf numFmtId="0" fontId="0" fillId="0" borderId="0" xfId="0"/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9" fontId="0" fillId="3" borderId="2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4" fillId="5" borderId="2" xfId="0" applyNumberFormat="1" applyFont="1" applyFill="1" applyBorder="1" applyAlignment="1">
      <alignment horizontal="center" vertical="center"/>
    </xf>
    <xf numFmtId="8" fontId="4" fillId="5" borderId="2" xfId="0" applyNumberFormat="1" applyFont="1" applyFill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0" fontId="1" fillId="7" borderId="1" xfId="1" applyFill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6" borderId="5" xfId="0" applyNumberFormat="1" applyFont="1" applyFill="1" applyBorder="1" applyAlignment="1">
      <alignment horizontal="center" vertical="center"/>
    </xf>
    <xf numFmtId="49" fontId="6" fillId="6" borderId="6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49" fontId="2" fillId="4" borderId="3" xfId="0" applyNumberFormat="1" applyFont="1" applyFill="1" applyBorder="1" applyAlignment="1">
      <alignment horizontal="center" vertical="center"/>
    </xf>
    <xf numFmtId="49" fontId="2" fillId="4" borderId="4" xfId="0" applyNumberFormat="1" applyFont="1" applyFill="1" applyBorder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17"/>
  <sheetViews>
    <sheetView showGridLines="0" tabSelected="1" workbookViewId="0">
      <selection activeCell="C16" sqref="C16"/>
    </sheetView>
  </sheetViews>
  <sheetFormatPr defaultRowHeight="20.100000000000001" customHeight="1" x14ac:dyDescent="0.25"/>
  <cols>
    <col min="1" max="1" width="1.85546875" style="1" customWidth="1"/>
    <col min="2" max="2" width="31.140625" style="1" customWidth="1"/>
    <col min="3" max="3" width="17.42578125" style="1" customWidth="1"/>
    <col min="4" max="4" width="2.5703125" style="1" customWidth="1"/>
    <col min="5" max="5" width="33.140625" style="1" customWidth="1"/>
    <col min="6" max="6" width="34.140625" style="1" customWidth="1"/>
    <col min="7" max="7" width="12.140625" style="1" customWidth="1"/>
    <col min="8" max="16384" width="9.140625" style="1"/>
  </cols>
  <sheetData>
    <row r="2" spans="2:7" ht="20.100000000000001" customHeight="1" thickBot="1" x14ac:dyDescent="0.3">
      <c r="B2" s="18" t="s">
        <v>2</v>
      </c>
      <c r="C2" s="18"/>
      <c r="D2" s="18"/>
      <c r="E2" s="18"/>
      <c r="F2" s="18"/>
    </row>
    <row r="3" spans="2:7" ht="20.100000000000001" customHeight="1" thickTop="1" x14ac:dyDescent="0.25"/>
    <row r="4" spans="2:7" ht="20.100000000000001" customHeight="1" x14ac:dyDescent="0.25">
      <c r="B4" s="3" t="s">
        <v>9</v>
      </c>
      <c r="C4" s="3" t="s">
        <v>10</v>
      </c>
      <c r="E4" s="14"/>
      <c r="F4" s="14"/>
    </row>
    <row r="5" spans="2:7" ht="20.100000000000001" customHeight="1" x14ac:dyDescent="0.25">
      <c r="B5" s="2" t="s">
        <v>3</v>
      </c>
      <c r="C5" s="4">
        <v>0.1</v>
      </c>
      <c r="E5" s="15"/>
      <c r="F5" s="15"/>
    </row>
    <row r="6" spans="2:7" ht="20.100000000000001" customHeight="1" x14ac:dyDescent="0.25">
      <c r="B6" s="2" t="s">
        <v>0</v>
      </c>
      <c r="C6" s="4">
        <v>0.04</v>
      </c>
      <c r="E6" s="15"/>
      <c r="F6" s="15"/>
    </row>
    <row r="7" spans="2:7" ht="20.100000000000001" customHeight="1" x14ac:dyDescent="0.25">
      <c r="B7" s="2" t="s">
        <v>1</v>
      </c>
      <c r="C7" s="4">
        <v>0.12</v>
      </c>
      <c r="E7" s="15"/>
      <c r="F7" s="15"/>
    </row>
    <row r="8" spans="2:7" ht="20.100000000000001" customHeight="1" thickBot="1" x14ac:dyDescent="0.3">
      <c r="B8" s="16" t="s">
        <v>14</v>
      </c>
      <c r="C8" s="17">
        <v>12</v>
      </c>
      <c r="E8" s="15"/>
      <c r="F8" s="15"/>
    </row>
    <row r="9" spans="2:7" ht="20.100000000000001" customHeight="1" x14ac:dyDescent="0.25">
      <c r="B9" s="8" t="s">
        <v>16</v>
      </c>
      <c r="C9" s="11">
        <f>((C5*(1-C7))-C6)/C8</f>
        <v>4.000000000000001E-3</v>
      </c>
      <c r="D9" s="10" t="s">
        <v>11</v>
      </c>
      <c r="E9" s="23" t="s">
        <v>18</v>
      </c>
      <c r="F9" s="24"/>
    </row>
    <row r="10" spans="2:7" ht="20.100000000000001" customHeight="1" thickBot="1" x14ac:dyDescent="0.3">
      <c r="B10" s="2" t="s">
        <v>15</v>
      </c>
      <c r="C10" s="5">
        <v>10</v>
      </c>
      <c r="D10" s="10"/>
      <c r="E10" s="20" t="s">
        <v>19</v>
      </c>
      <c r="F10" s="21"/>
      <c r="G10" s="19"/>
    </row>
    <row r="11" spans="2:7" ht="20.100000000000001" customHeight="1" x14ac:dyDescent="0.25">
      <c r="B11" s="2" t="s">
        <v>4</v>
      </c>
      <c r="C11" s="22">
        <f>C8*C10</f>
        <v>120</v>
      </c>
      <c r="D11" s="10" t="s">
        <v>11</v>
      </c>
      <c r="E11" s="23" t="s">
        <v>20</v>
      </c>
      <c r="F11" s="24"/>
      <c r="G11" s="13"/>
    </row>
    <row r="12" spans="2:7" ht="20.100000000000001" customHeight="1" thickBot="1" x14ac:dyDescent="0.3">
      <c r="B12" s="2" t="s">
        <v>5</v>
      </c>
      <c r="C12" s="6">
        <v>-2500</v>
      </c>
      <c r="E12" s="20" t="s">
        <v>17</v>
      </c>
      <c r="F12" s="21"/>
    </row>
    <row r="13" spans="2:7" ht="20.100000000000001" customHeight="1" x14ac:dyDescent="0.25">
      <c r="B13" s="2" t="s">
        <v>6</v>
      </c>
      <c r="C13" s="7">
        <v>-50000</v>
      </c>
    </row>
    <row r="14" spans="2:7" ht="20.100000000000001" customHeight="1" x14ac:dyDescent="0.25">
      <c r="B14" s="2" t="s">
        <v>7</v>
      </c>
      <c r="C14" s="5">
        <v>1</v>
      </c>
      <c r="E14" s="15"/>
      <c r="F14" s="15"/>
    </row>
    <row r="15" spans="2:7" ht="20.100000000000001" customHeight="1" thickBot="1" x14ac:dyDescent="0.3"/>
    <row r="16" spans="2:7" ht="20.100000000000001" customHeight="1" x14ac:dyDescent="0.25">
      <c r="B16" s="9" t="s">
        <v>8</v>
      </c>
      <c r="C16" s="12">
        <f>FV(C9,C11,C12,C13,C14)</f>
        <v>466342.60891818954</v>
      </c>
      <c r="D16" s="10" t="s">
        <v>11</v>
      </c>
      <c r="E16" s="23" t="s">
        <v>21</v>
      </c>
      <c r="F16" s="24"/>
    </row>
    <row r="17" spans="5:6" ht="20.100000000000001" customHeight="1" thickBot="1" x14ac:dyDescent="0.3">
      <c r="E17" s="20" t="s">
        <v>12</v>
      </c>
      <c r="F17" s="21"/>
    </row>
  </sheetData>
  <mergeCells count="7">
    <mergeCell ref="B2:F2"/>
    <mergeCell ref="E16:F16"/>
    <mergeCell ref="E17:F17"/>
    <mergeCell ref="E10:F10"/>
    <mergeCell ref="E9:F9"/>
    <mergeCell ref="E11:F11"/>
    <mergeCell ref="E12:F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9EFD7-8992-4132-9A1A-05BC1152FDC1}">
  <dimension ref="B2:G16"/>
  <sheetViews>
    <sheetView showGridLines="0" workbookViewId="0">
      <selection activeCell="M17" sqref="M17"/>
    </sheetView>
  </sheetViews>
  <sheetFormatPr defaultRowHeight="20.100000000000001" customHeight="1" x14ac:dyDescent="0.25"/>
  <cols>
    <col min="1" max="1" width="1.85546875" style="1" customWidth="1"/>
    <col min="2" max="2" width="31.140625" style="1" customWidth="1"/>
    <col min="3" max="3" width="17.42578125" style="1" customWidth="1"/>
    <col min="4" max="4" width="2.5703125" style="1" customWidth="1"/>
    <col min="5" max="5" width="33.140625" style="1" customWidth="1"/>
    <col min="6" max="6" width="34.140625" style="1" customWidth="1"/>
    <col min="7" max="7" width="12.140625" style="1" customWidth="1"/>
    <col min="8" max="16384" width="9.140625" style="1"/>
  </cols>
  <sheetData>
    <row r="2" spans="2:7" ht="20.100000000000001" customHeight="1" thickBot="1" x14ac:dyDescent="0.3">
      <c r="B2" s="18" t="s">
        <v>13</v>
      </c>
      <c r="C2" s="18"/>
      <c r="D2" s="18"/>
      <c r="E2" s="18"/>
      <c r="F2" s="18"/>
    </row>
    <row r="3" spans="2:7" ht="20.100000000000001" customHeight="1" thickTop="1" x14ac:dyDescent="0.25"/>
    <row r="4" spans="2:7" ht="20.100000000000001" customHeight="1" x14ac:dyDescent="0.25">
      <c r="B4" s="3" t="s">
        <v>9</v>
      </c>
      <c r="C4" s="3" t="s">
        <v>10</v>
      </c>
      <c r="E4" s="14"/>
      <c r="F4" s="14"/>
    </row>
    <row r="5" spans="2:7" ht="20.100000000000001" customHeight="1" x14ac:dyDescent="0.25">
      <c r="B5" s="2" t="s">
        <v>3</v>
      </c>
      <c r="C5" s="4">
        <v>0.1</v>
      </c>
      <c r="E5" s="15"/>
      <c r="F5" s="15"/>
    </row>
    <row r="6" spans="2:7" ht="20.100000000000001" customHeight="1" x14ac:dyDescent="0.25">
      <c r="B6" s="2" t="s">
        <v>0</v>
      </c>
      <c r="C6" s="4">
        <v>0.04</v>
      </c>
      <c r="E6" s="15"/>
      <c r="F6" s="15"/>
    </row>
    <row r="7" spans="2:7" ht="20.100000000000001" customHeight="1" x14ac:dyDescent="0.25">
      <c r="B7" s="2" t="s">
        <v>1</v>
      </c>
      <c r="C7" s="4">
        <v>0.12</v>
      </c>
      <c r="E7" s="15"/>
      <c r="F7" s="15"/>
    </row>
    <row r="8" spans="2:7" ht="20.100000000000001" customHeight="1" thickBot="1" x14ac:dyDescent="0.3">
      <c r="B8" s="16" t="s">
        <v>14</v>
      </c>
      <c r="C8" s="17">
        <v>12</v>
      </c>
      <c r="E8" s="15"/>
      <c r="F8" s="15"/>
    </row>
    <row r="9" spans="2:7" ht="20.100000000000001" customHeight="1" x14ac:dyDescent="0.25">
      <c r="B9" s="8" t="s">
        <v>16</v>
      </c>
      <c r="C9" s="11">
        <f>((C5*(1-C7))-C6)/C8</f>
        <v>4.000000000000001E-3</v>
      </c>
      <c r="D9" s="10" t="s">
        <v>11</v>
      </c>
      <c r="E9" s="23" t="s">
        <v>18</v>
      </c>
      <c r="F9" s="24"/>
    </row>
    <row r="10" spans="2:7" ht="20.100000000000001" customHeight="1" thickBot="1" x14ac:dyDescent="0.3">
      <c r="B10" s="2" t="s">
        <v>15</v>
      </c>
      <c r="C10" s="5">
        <v>10</v>
      </c>
      <c r="D10" s="10"/>
      <c r="E10" s="20" t="s">
        <v>19</v>
      </c>
      <c r="F10" s="21"/>
      <c r="G10" s="19"/>
    </row>
    <row r="11" spans="2:7" ht="20.100000000000001" customHeight="1" x14ac:dyDescent="0.25">
      <c r="B11" s="2" t="s">
        <v>4</v>
      </c>
      <c r="C11" s="22">
        <f>C8*C10</f>
        <v>120</v>
      </c>
      <c r="D11" s="10" t="s">
        <v>11</v>
      </c>
      <c r="E11" s="23" t="s">
        <v>20</v>
      </c>
      <c r="F11" s="24"/>
      <c r="G11" s="13"/>
    </row>
    <row r="12" spans="2:7" ht="20.100000000000001" customHeight="1" thickBot="1" x14ac:dyDescent="0.3">
      <c r="B12" s="2" t="s">
        <v>5</v>
      </c>
      <c r="C12" s="6">
        <v>-2500</v>
      </c>
      <c r="E12" s="20" t="s">
        <v>17</v>
      </c>
      <c r="F12" s="21"/>
    </row>
    <row r="13" spans="2:7" ht="20.100000000000001" customHeight="1" x14ac:dyDescent="0.25">
      <c r="B13" s="2" t="s">
        <v>7</v>
      </c>
      <c r="C13" s="5">
        <v>1</v>
      </c>
      <c r="E13" s="15"/>
      <c r="F13" s="15"/>
    </row>
    <row r="14" spans="2:7" ht="20.100000000000001" customHeight="1" thickBot="1" x14ac:dyDescent="0.3"/>
    <row r="15" spans="2:7" ht="20.100000000000001" customHeight="1" x14ac:dyDescent="0.25">
      <c r="B15" s="9" t="s">
        <v>8</v>
      </c>
      <c r="C15" s="12">
        <f>FV(C9,C11,C12,C13)</f>
        <v>384078.28299816902</v>
      </c>
      <c r="D15" s="10" t="s">
        <v>11</v>
      </c>
      <c r="E15" s="23" t="s">
        <v>22</v>
      </c>
      <c r="F15" s="24"/>
    </row>
    <row r="16" spans="2:7" ht="20.100000000000001" customHeight="1" thickBot="1" x14ac:dyDescent="0.3">
      <c r="E16" s="20" t="s">
        <v>12</v>
      </c>
      <c r="F16" s="21"/>
    </row>
  </sheetData>
  <mergeCells count="7">
    <mergeCell ref="E16:F16"/>
    <mergeCell ref="B2:F2"/>
    <mergeCell ref="E9:F9"/>
    <mergeCell ref="E10:F10"/>
    <mergeCell ref="E11:F11"/>
    <mergeCell ref="E12:F12"/>
    <mergeCell ref="E15:F1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with Initial Investment</vt:lpstr>
      <vt:lpstr>without Initial Investment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 Ahmed</dc:creator>
  <cp:lastModifiedBy>ac</cp:lastModifiedBy>
  <dcterms:created xsi:type="dcterms:W3CDTF">2015-06-05T18:17:20Z</dcterms:created>
  <dcterms:modified xsi:type="dcterms:W3CDTF">2022-01-09T11:27:11Z</dcterms:modified>
</cp:coreProperties>
</file>