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 codeName="{B6124F1A-AFFB-F854-7757-9A1D4C6FC43C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3FC76CC-5423-48C8-A171-A00A4951CA5C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Data" sheetId="1" r:id="rId1"/>
    <sheet name="Analysis Toolpak" sheetId="2" r:id="rId2"/>
    <sheet name="Manually" sheetId="3" r:id="rId3"/>
    <sheet name="VBA" sheetId="6" r:id="rId4"/>
  </sheets>
  <functionGroups builtInGroupCount="19"/>
  <definedNames>
    <definedName name="solver_eng" localSheetId="2" hidden="1">1</definedName>
    <definedName name="solver_neg" localSheetId="2" hidden="1">1</definedName>
    <definedName name="solver_num" localSheetId="2" hidden="1">0</definedName>
    <definedName name="solver_opt" localSheetId="2" hidden="1">Manually!$F$9</definedName>
    <definedName name="solver_typ" localSheetId="2" hidden="1">1</definedName>
    <definedName name="solver_val" localSheetId="2" hidden="1">0</definedName>
    <definedName name="solver_ver" localSheetId="2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3" l="1"/>
  <c r="F8" i="3"/>
  <c r="C3" i="3"/>
  <c r="E8" i="3"/>
  <c r="D5" i="6"/>
  <c r="F10" i="3"/>
  <c r="F11" i="3" s="1"/>
  <c r="F12" i="3" s="1"/>
  <c r="F13" i="3" s="1"/>
  <c r="F14" i="3" s="1"/>
  <c r="F15" i="3" s="1"/>
  <c r="F16" i="3" s="1"/>
  <c r="F17" i="3" s="1"/>
  <c r="E9" i="3"/>
  <c r="E10" i="3"/>
  <c r="E11" i="3"/>
  <c r="E12" i="3"/>
  <c r="E13" i="3"/>
  <c r="E14" i="3"/>
  <c r="E15" i="3"/>
  <c r="E16" i="3"/>
  <c r="E17" i="3"/>
  <c r="E6" i="2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D6" i="6"/>
  <c r="D7" i="6"/>
  <c r="D8" i="6" l="1"/>
  <c r="D9" i="6" s="1"/>
  <c r="D10" i="6" s="1"/>
  <c r="D11" i="6" s="1"/>
  <c r="D12" i="6" s="1"/>
  <c r="D13" i="6" s="1"/>
  <c r="D14" i="6" s="1"/>
  <c r="D15" i="6" s="1"/>
  <c r="D16" i="6" s="1"/>
</calcChain>
</file>

<file path=xl/sharedStrings.xml><?xml version="1.0" encoding="utf-8"?>
<sst xmlns="http://schemas.openxmlformats.org/spreadsheetml/2006/main" count="70" uniqueCount="20">
  <si>
    <t>Exponential Moving Average in Excel</t>
  </si>
  <si>
    <t>Year</t>
  </si>
  <si>
    <t>Month</t>
  </si>
  <si>
    <t>Sales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</si>
  <si>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</si>
  <si>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</si>
  <si>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</si>
  <si>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</si>
  <si>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</si>
  <si>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</si>
  <si>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</si>
  <si>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</si>
  <si>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</si>
  <si>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</si>
  <si>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</si>
  <si>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</si>
  <si>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EMA</t>
  </si>
  <si>
    <t>3MA</t>
  </si>
  <si>
    <r>
      <t>Alpha(</t>
    </r>
    <r>
      <rPr>
        <sz val="11"/>
        <color theme="1"/>
        <rFont val="Calibri"/>
        <family val="2"/>
      </rPr>
      <t>α)</t>
    </r>
  </si>
  <si>
    <t>Stock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</si>
</sst>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/>
    </xf>
    <xf numFmtId="44" fontId="0" fillId="0" borderId="1" xfId="1" applyFont="1" applyBorder="1"/>
    <xf numFmtId="44" fontId="0" fillId="0" borderId="0" xfId="0" applyNumberFormat="1"/>
    <xf numFmtId="44" fontId="0" fillId="0" borderId="1" xfId="0" applyNumberFormat="1" applyBorder="1"/>
    <xf numFmtId="0" fontId="0" fillId="4" borderId="1" xfId="0" applyFill="1" applyBorder="1"/>
    <xf numFmtId="0" fontId="3" fillId="2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Exponential Smoothing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'Analysis Toolpak'!$D$5:$D$17</c:f>
              <c:numCache>
                <c:formatCode>_("$"* #,##0.00_);_("$"* \(#,##0.00\);_("$"* "-"??_);_(@_)</c:formatCode>
                <c:ptCount val="13"/>
                <c:pt idx="0">
                  <c:v>12075</c:v>
                </c:pt>
                <c:pt idx="1">
                  <c:v>12156</c:v>
                </c:pt>
                <c:pt idx="2">
                  <c:v>13256</c:v>
                </c:pt>
                <c:pt idx="3">
                  <c:v>14876</c:v>
                </c:pt>
                <c:pt idx="4">
                  <c:v>15634</c:v>
                </c:pt>
                <c:pt idx="5">
                  <c:v>16987</c:v>
                </c:pt>
                <c:pt idx="6">
                  <c:v>15874</c:v>
                </c:pt>
                <c:pt idx="7">
                  <c:v>14325</c:v>
                </c:pt>
                <c:pt idx="8">
                  <c:v>13245</c:v>
                </c:pt>
                <c:pt idx="9">
                  <c:v>12973</c:v>
                </c:pt>
                <c:pt idx="10">
                  <c:v>12548</c:v>
                </c:pt>
                <c:pt idx="11">
                  <c:v>11200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BC-4AF5-8C32-91E9955BC11E}"/>
            </c:ext>
          </c:extLst>
        </c:ser>
        <c:ser>
          <c:idx val="1"/>
          <c:order val="1"/>
          <c:tx>
            <c:v>Forecast</c:v>
          </c:tx>
          <c:val>
            <c:numRef>
              <c:f>'Analysis Toolpak'!$E$5:$E$17</c:f>
              <c:numCache>
                <c:formatCode>_("$"* #,##0.00_);_("$"* \(#,##0.00\);_("$"* "-"??_);_(@_)</c:formatCode>
                <c:ptCount val="13"/>
                <c:pt idx="0" formatCode="General">
                  <c:v>#N/A</c:v>
                </c:pt>
                <c:pt idx="1">
                  <c:v>12075</c:v>
                </c:pt>
                <c:pt idx="2" formatCode="General">
                  <c:v>12131.699999999999</c:v>
                </c:pt>
                <c:pt idx="3" formatCode="General">
                  <c:v>12918.71</c:v>
                </c:pt>
                <c:pt idx="4" formatCode="General">
                  <c:v>14288.812999999998</c:v>
                </c:pt>
                <c:pt idx="5" formatCode="General">
                  <c:v>15230.443899999998</c:v>
                </c:pt>
                <c:pt idx="6" formatCode="General">
                  <c:v>16460.033169999999</c:v>
                </c:pt>
                <c:pt idx="7" formatCode="General">
                  <c:v>16049.809950999999</c:v>
                </c:pt>
                <c:pt idx="8" formatCode="General">
                  <c:v>14842.4429853</c:v>
                </c:pt>
                <c:pt idx="9" formatCode="General">
                  <c:v>13724.232895590001</c:v>
                </c:pt>
                <c:pt idx="10" formatCode="General">
                  <c:v>13198.369868676999</c:v>
                </c:pt>
                <c:pt idx="11" formatCode="General">
                  <c:v>12743.110960603099</c:v>
                </c:pt>
                <c:pt idx="12" formatCode="General">
                  <c:v>11662.933288180928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BC-4AF5-8C32-91E9955BC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8947583"/>
        <c:axId val="2108930111"/>
      </c:lineChart>
      <c:catAx>
        <c:axId val="21089475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Data Point</a:t>
                </a:r>
              </a:p>
            </c:rich>
          </c:tx>
          <c:overlay val="0"/>
        </c:title>
        <c:majorTickMark val="out"/>
        <c:minorTickMark val="none"/>
        <c:tickLblPos val="nextTo"/>
        <c:crossAx val="2108930111"/>
        <c:crosses val="autoZero"/>
        <c:auto val="1"/>
        <c:lblAlgn val="ctr"/>
        <c:lblOffset val="100"/>
        <c:noMultiLvlLbl val="0"/>
      </c:catAx>
      <c:valAx>
        <c:axId val="210893011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Value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2108947583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561975</xdr:colOff>
      <xdr:row>5</xdr:row>
      <xdr:rowOff>152400</xdr:rowOff>
    </xdr:from>
    <xdr:to>
      <xdr:col>15</xdr:col>
      <xdr:colOff>161925</xdr:colOff>
      <xdr:row>16</xdr:row>
      <xdr:rowOff>171450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D0EFDB9-C8D0-440E-BEB1-AEBD0A72E0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9"/>
  <sheetViews>
    <sheetView showGridLines="0" workbookViewId="0">
      <selection sqref="A1:XFD1048576"/>
    </sheetView>
  </sheetViews>
  <sheetFormatPr defaultRowHeight="15" x14ac:dyDescent="0.25"/>
  <cols>
    <col min="1" max="1" width="2.7109375" customWidth="1"/>
    <col min="2" max="2" width="14.42578125" customWidth="1"/>
    <col min="3" max="3" width="18.42578125" customWidth="1"/>
    <col min="4" max="4" width="21.140625" customWidth="1"/>
    <col min="5" max="5" width="20.140625" customWidth="1"/>
  </cols>
  <sheetData>
    <row r="1" spans="1:10" ht="20.100000000000001" customHeight="1" x14ac:dyDescent="0.25">
      <c r="A1" s="9" t="s">
        <v>0</v>
      </c>
      <c r="B1" s="9"/>
      <c r="C1" s="9"/>
      <c r="D1" s="9"/>
    </row>
    <row r="2" spans="1:10" ht="20.100000000000001" customHeight="1" x14ac:dyDescent="0.25"/>
    <row r="3" spans="1:10" ht="20.100000000000001" customHeight="1" x14ac:dyDescent="0.25"/>
    <row r="4" spans="1:10" ht="20.100000000000001" customHeight="1" x14ac:dyDescent="0.25">
      <c r="B4" s="4" t="s">
        <v>1</v>
      </c>
      <c r="C4" s="4" t="s">
        <v>2</v>
      </c>
      <c r="D4" s="4" t="s">
        <v>3</v>
      </c>
      <c r="J4" s="1"/>
    </row>
    <row r="5" spans="1:10" ht="20.100000000000001" customHeight="1" x14ac:dyDescent="0.25">
      <c r="B5" s="2">
        <v>2020</v>
      </c>
      <c r="C5" s="3" t="s">
        <v>4</v>
      </c>
      <c r="D5" s="5">
        <v>12075</v>
      </c>
    </row>
    <row r="6" spans="1:10" ht="20.100000000000001" customHeight="1" x14ac:dyDescent="0.25">
      <c r="B6" s="3"/>
      <c r="C6" s="3" t="s">
        <v>5</v>
      </c>
      <c r="D6" s="5">
        <v>12156</v>
      </c>
    </row>
    <row r="7" spans="1:10" ht="20.100000000000001" customHeight="1" x14ac:dyDescent="0.25">
      <c r="B7" s="3"/>
      <c r="C7" s="3" t="s">
        <v>6</v>
      </c>
      <c r="D7" s="5">
        <v>13256</v>
      </c>
    </row>
    <row r="8" spans="1:10" ht="20.100000000000001" customHeight="1" x14ac:dyDescent="0.25">
      <c r="B8" s="3"/>
      <c r="C8" s="3" t="s">
        <v>7</v>
      </c>
      <c r="D8" s="5">
        <v>14876</v>
      </c>
    </row>
    <row r="9" spans="1:10" ht="20.100000000000001" customHeight="1" x14ac:dyDescent="0.25">
      <c r="B9" s="3"/>
      <c r="C9" s="3" t="s">
        <v>8</v>
      </c>
      <c r="D9" s="5">
        <v>15634</v>
      </c>
    </row>
    <row r="10" spans="1:10" ht="20.100000000000001" customHeight="1" x14ac:dyDescent="0.25">
      <c r="B10" s="3"/>
      <c r="C10" s="3" t="s">
        <v>9</v>
      </c>
      <c r="D10" s="5">
        <v>16987</v>
      </c>
    </row>
    <row r="11" spans="1:10" ht="20.100000000000001" customHeight="1" x14ac:dyDescent="0.25">
      <c r="B11" s="3"/>
      <c r="C11" s="3" t="s">
        <v>10</v>
      </c>
      <c r="D11" s="5">
        <v>15874</v>
      </c>
    </row>
    <row r="12" spans="1:10" ht="20.100000000000001" customHeight="1" x14ac:dyDescent="0.25">
      <c r="B12" s="3"/>
      <c r="C12" s="3" t="s">
        <v>11</v>
      </c>
      <c r="D12" s="5">
        <v>14325</v>
      </c>
    </row>
    <row r="13" spans="1:10" ht="20.100000000000001" customHeight="1" x14ac:dyDescent="0.25">
      <c r="B13" s="3"/>
      <c r="C13" s="3" t="s">
        <v>12</v>
      </c>
      <c r="D13" s="5">
        <v>13245</v>
      </c>
    </row>
    <row r="14" spans="1:10" ht="20.100000000000001" customHeight="1" x14ac:dyDescent="0.25">
      <c r="B14" s="3"/>
      <c r="C14" s="3" t="s">
        <v>13</v>
      </c>
      <c r="D14" s="5">
        <v>12973</v>
      </c>
    </row>
    <row r="15" spans="1:10" ht="20.100000000000001" customHeight="1" x14ac:dyDescent="0.25">
      <c r="B15" s="3"/>
      <c r="C15" s="3" t="s">
        <v>14</v>
      </c>
      <c r="D15" s="5">
        <v>12548</v>
      </c>
    </row>
    <row r="16" spans="1:10" ht="20.100000000000001" customHeight="1" x14ac:dyDescent="0.25">
      <c r="B16" s="3"/>
      <c r="C16" s="3" t="s">
        <v>15</v>
      </c>
      <c r="D16" s="5">
        <v>11200</v>
      </c>
    </row>
    <row r="17" spans="2:4" ht="20.100000000000001" customHeight="1" x14ac:dyDescent="0.25">
      <c r="B17" s="2">
        <v>2021</v>
      </c>
      <c r="C17" s="3" t="s">
        <v>4</v>
      </c>
      <c r="D17" s="3"/>
    </row>
    <row r="18" spans="2:4" ht="49.5" customHeight="1" x14ac:dyDescent="0.25"/>
    <row r="19" spans="2:4" ht="20.100000000000001" customHeight="1" x14ac:dyDescent="0.25"/>
    <row r="20" spans="2:4" ht="20.100000000000001" customHeight="1" x14ac:dyDescent="0.25"/>
    <row r="21" spans="2:4" ht="20.100000000000001" customHeight="1" x14ac:dyDescent="0.25"/>
    <row r="22" spans="2:4" ht="20.100000000000001" customHeight="1" x14ac:dyDescent="0.25"/>
    <row r="23" spans="2:4" ht="20.100000000000001" customHeight="1" x14ac:dyDescent="0.25"/>
    <row r="24" spans="2:4" ht="20.100000000000001" customHeight="1" x14ac:dyDescent="0.25"/>
    <row r="25" spans="2:4" ht="20.100000000000001" customHeight="1" x14ac:dyDescent="0.25"/>
    <row r="26" spans="2:4" ht="20.100000000000001" customHeight="1" x14ac:dyDescent="0.25"/>
    <row r="27" spans="2:4" ht="20.100000000000001" customHeight="1" x14ac:dyDescent="0.25"/>
    <row r="28" spans="2:4" ht="20.100000000000001" customHeight="1" x14ac:dyDescent="0.25"/>
    <row r="29" spans="2:4" ht="20.100000000000001" customHeight="1" x14ac:dyDescent="0.25"/>
    <row r="30" spans="2:4" ht="20.100000000000001" customHeight="1" x14ac:dyDescent="0.25"/>
    <row r="31" spans="2:4" ht="20.100000000000001" customHeight="1" x14ac:dyDescent="0.25"/>
    <row r="32" spans="2:4" ht="20.100000000000001" customHeight="1" x14ac:dyDescent="0.25"/>
    <row r="33" customFormat="1" ht="20.100000000000001" customHeight="1" x14ac:dyDescent="0.25"/>
    <row r="34" customFormat="1" ht="20.100000000000001" customHeight="1" x14ac:dyDescent="0.25"/>
    <row r="35" customFormat="1" ht="20.100000000000001" customHeight="1" x14ac:dyDescent="0.25"/>
    <row r="36" customFormat="1" ht="20.100000000000001" customHeight="1" x14ac:dyDescent="0.25"/>
    <row r="37" customFormat="1" ht="20.100000000000001" customHeight="1" x14ac:dyDescent="0.25"/>
    <row r="38" customFormat="1" ht="20.100000000000001" customHeight="1" x14ac:dyDescent="0.25"/>
    <row r="39" customFormat="1" ht="20.100000000000001" customHeight="1" x14ac:dyDescent="0.25"/>
  </sheetData>
  <mergeCells count="1">
    <mergeCell ref="A1:D1"/>
  </mergeCells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66D65-33AE-4191-971A-A77ABB21DFB8}">
  <sheetPr codeName="Sheet2"/>
  <dimension ref="A1:J39"/>
  <sheetViews>
    <sheetView showGridLines="0" workbookViewId="0">
      <selection activeCell="K22" sqref="K22"/>
    </sheetView>
  </sheetViews>
  <sheetFormatPr defaultRowHeight="15" x14ac:dyDescent="0.25"/>
  <cols>
    <col min="1" max="1" width="2.7109375" customWidth="1"/>
    <col min="2" max="2" width="14.42578125" customWidth="1"/>
    <col min="3" max="3" width="18.42578125" customWidth="1"/>
    <col min="4" max="4" width="21.140625" customWidth="1"/>
    <col min="5" max="5" width="19.28515625" customWidth="1"/>
  </cols>
  <sheetData>
    <row r="1" spans="1:10" ht="20.100000000000001" customHeight="1" x14ac:dyDescent="0.25">
      <c r="A1" s="9" t="s">
        <v>0</v>
      </c>
      <c r="B1" s="9"/>
      <c r="C1" s="9"/>
      <c r="D1" s="9"/>
    </row>
    <row r="2" spans="1:10" ht="20.100000000000001" customHeight="1" x14ac:dyDescent="0.25"/>
    <row r="3" spans="1:10" ht="20.100000000000001" customHeight="1" x14ac:dyDescent="0.25"/>
    <row r="4" spans="1:10" ht="20.100000000000001" customHeight="1" x14ac:dyDescent="0.25">
      <c r="B4" s="4" t="s">
        <v>1</v>
      </c>
      <c r="C4" s="4" t="s">
        <v>2</v>
      </c>
      <c r="D4" s="4" t="s">
        <v>3</v>
      </c>
      <c r="J4" s="1"/>
    </row>
    <row r="5" spans="1:10" ht="20.100000000000001" customHeight="1" x14ac:dyDescent="0.25">
      <c r="B5" s="2">
        <v>2020</v>
      </c>
      <c r="C5" s="3" t="s">
        <v>4</v>
      </c>
      <c r="D5" s="5">
        <v>12075</v>
      </c>
      <c r="E5" t="e">
        <v>#N/A</v>
      </c>
    </row>
    <row r="6" spans="1:10" ht="20.100000000000001" customHeight="1" x14ac:dyDescent="0.25">
      <c r="B6" s="3"/>
      <c r="C6" s="3" t="s">
        <v>5</v>
      </c>
      <c r="D6" s="5">
        <v>12156</v>
      </c>
      <c r="E6" s="6">
        <f>D5</f>
        <v>12075</v>
      </c>
    </row>
    <row r="7" spans="1:10" ht="20.100000000000001" customHeight="1" x14ac:dyDescent="0.25">
      <c r="B7" s="3"/>
      <c r="C7" s="3" t="s">
        <v>6</v>
      </c>
      <c r="D7" s="5">
        <v>13256</v>
      </c>
      <c r="E7">
        <f t="shared" ref="E7:E17" si="0">0.7*D6+0.3*E6</f>
        <v>12131.699999999999</v>
      </c>
    </row>
    <row r="8" spans="1:10" ht="20.100000000000001" customHeight="1" x14ac:dyDescent="0.25">
      <c r="B8" s="3"/>
      <c r="C8" s="3" t="s">
        <v>7</v>
      </c>
      <c r="D8" s="5">
        <v>14876</v>
      </c>
      <c r="E8">
        <f t="shared" si="0"/>
        <v>12918.71</v>
      </c>
    </row>
    <row r="9" spans="1:10" ht="20.100000000000001" customHeight="1" x14ac:dyDescent="0.25">
      <c r="B9" s="3"/>
      <c r="C9" s="3" t="s">
        <v>8</v>
      </c>
      <c r="D9" s="5">
        <v>15634</v>
      </c>
      <c r="E9">
        <f t="shared" si="0"/>
        <v>14288.812999999998</v>
      </c>
    </row>
    <row r="10" spans="1:10" ht="20.100000000000001" customHeight="1" x14ac:dyDescent="0.25">
      <c r="B10" s="3"/>
      <c r="C10" s="3" t="s">
        <v>9</v>
      </c>
      <c r="D10" s="5">
        <v>16987</v>
      </c>
      <c r="E10">
        <f t="shared" si="0"/>
        <v>15230.443899999998</v>
      </c>
    </row>
    <row r="11" spans="1:10" ht="20.100000000000001" customHeight="1" x14ac:dyDescent="0.25">
      <c r="B11" s="3"/>
      <c r="C11" s="3" t="s">
        <v>10</v>
      </c>
      <c r="D11" s="5">
        <v>15874</v>
      </c>
      <c r="E11">
        <f t="shared" si="0"/>
        <v>16460.033169999999</v>
      </c>
    </row>
    <row r="12" spans="1:10" ht="20.100000000000001" customHeight="1" x14ac:dyDescent="0.25">
      <c r="B12" s="3"/>
      <c r="C12" s="3" t="s">
        <v>11</v>
      </c>
      <c r="D12" s="5">
        <v>14325</v>
      </c>
      <c r="E12">
        <f t="shared" si="0"/>
        <v>16049.809950999999</v>
      </c>
    </row>
    <row r="13" spans="1:10" ht="20.100000000000001" customHeight="1" x14ac:dyDescent="0.25">
      <c r="B13" s="3"/>
      <c r="C13" s="3" t="s">
        <v>12</v>
      </c>
      <c r="D13" s="5">
        <v>13245</v>
      </c>
      <c r="E13">
        <f t="shared" si="0"/>
        <v>14842.4429853</v>
      </c>
    </row>
    <row r="14" spans="1:10" ht="20.100000000000001" customHeight="1" x14ac:dyDescent="0.25">
      <c r="B14" s="3"/>
      <c r="C14" s="3" t="s">
        <v>13</v>
      </c>
      <c r="D14" s="5">
        <v>12973</v>
      </c>
      <c r="E14">
        <f t="shared" si="0"/>
        <v>13724.232895590001</v>
      </c>
    </row>
    <row r="15" spans="1:10" ht="20.100000000000001" customHeight="1" x14ac:dyDescent="0.25">
      <c r="B15" s="3"/>
      <c r="C15" s="3" t="s">
        <v>14</v>
      </c>
      <c r="D15" s="5">
        <v>12548</v>
      </c>
      <c r="E15">
        <f t="shared" si="0"/>
        <v>13198.369868676999</v>
      </c>
    </row>
    <row r="16" spans="1:10" ht="20.100000000000001" customHeight="1" x14ac:dyDescent="0.25">
      <c r="B16" s="3"/>
      <c r="C16" s="3" t="s">
        <v>15</v>
      </c>
      <c r="D16" s="5">
        <v>11200</v>
      </c>
      <c r="E16">
        <f t="shared" si="0"/>
        <v>12743.110960603099</v>
      </c>
    </row>
    <row r="17" spans="2:5" ht="20.100000000000001" customHeight="1" x14ac:dyDescent="0.25">
      <c r="B17" s="2">
        <v>2021</v>
      </c>
      <c r="C17" s="3" t="s">
        <v>4</v>
      </c>
      <c r="D17" s="3"/>
      <c r="E17">
        <f t="shared" si="0"/>
        <v>11662.933288180928</v>
      </c>
    </row>
    <row r="18" spans="2:5" ht="20.100000000000001" customHeight="1" x14ac:dyDescent="0.25"/>
    <row r="19" spans="2:5" ht="20.100000000000001" customHeight="1" x14ac:dyDescent="0.25"/>
    <row r="20" spans="2:5" ht="20.100000000000001" customHeight="1" x14ac:dyDescent="0.25"/>
    <row r="21" spans="2:5" ht="20.100000000000001" customHeight="1" x14ac:dyDescent="0.25"/>
    <row r="22" spans="2:5" ht="20.100000000000001" customHeight="1" x14ac:dyDescent="0.25"/>
    <row r="23" spans="2:5" ht="20.100000000000001" customHeight="1" x14ac:dyDescent="0.25"/>
    <row r="24" spans="2:5" ht="20.100000000000001" customHeight="1" x14ac:dyDescent="0.25"/>
    <row r="25" spans="2:5" ht="20.100000000000001" customHeight="1" x14ac:dyDescent="0.25"/>
    <row r="26" spans="2:5" ht="20.100000000000001" customHeight="1" x14ac:dyDescent="0.25"/>
    <row r="27" spans="2:5" ht="20.100000000000001" customHeight="1" x14ac:dyDescent="0.25"/>
    <row r="28" spans="2:5" ht="20.100000000000001" customHeight="1" x14ac:dyDescent="0.25"/>
    <row r="29" spans="2:5" ht="20.100000000000001" customHeight="1" x14ac:dyDescent="0.25"/>
    <row r="30" spans="2:5" ht="20.100000000000001" customHeight="1" x14ac:dyDescent="0.25"/>
    <row r="31" spans="2:5" ht="20.100000000000001" customHeight="1" x14ac:dyDescent="0.25"/>
    <row r="32" spans="2:5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</sheetData>
  <mergeCells count="1">
    <mergeCell ref="A1:D1"/>
  </mergeCells>
  <phoneticPr fontId="4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C9D54-CA0D-4909-8BD1-AB9E6EBC7215}">
  <sheetPr codeName="Sheet3"/>
  <dimension ref="A1:J39"/>
  <sheetViews>
    <sheetView showGridLines="0" workbookViewId="0">
      <selection activeCell="F9" sqref="F9"/>
    </sheetView>
  </sheetViews>
  <sheetFormatPr defaultRowHeight="15" x14ac:dyDescent="0.25"/>
  <cols>
    <col min="1" max="1" width="2.7109375" customWidth="1"/>
    <col min="2" max="2" width="14.42578125" customWidth="1"/>
    <col min="3" max="3" width="18.42578125" customWidth="1"/>
    <col min="4" max="4" width="21.140625" customWidth="1"/>
    <col min="5" max="5" width="20.140625" customWidth="1"/>
    <col min="6" max="6" width="17.5703125" customWidth="1"/>
    <col min="7" max="7" width="19.140625" customWidth="1"/>
  </cols>
  <sheetData>
    <row r="1" spans="1:10" ht="20.100000000000001" customHeight="1" x14ac:dyDescent="0.25">
      <c r="A1" s="9" t="s">
        <v>0</v>
      </c>
      <c r="B1" s="9"/>
      <c r="C1" s="9"/>
      <c r="D1" s="9"/>
      <c r="E1" s="9"/>
      <c r="F1" s="9"/>
    </row>
    <row r="2" spans="1:10" ht="20.100000000000001" customHeight="1" x14ac:dyDescent="0.25"/>
    <row r="3" spans="1:10" ht="20.100000000000001" customHeight="1" x14ac:dyDescent="0.25">
      <c r="B3" s="8" t="s">
        <v>18</v>
      </c>
      <c r="C3" s="3">
        <f>2/(12+1)</f>
        <v>0.15384615384615385</v>
      </c>
    </row>
    <row r="4" spans="1:10" ht="20.100000000000001" customHeight="1" x14ac:dyDescent="0.25">
      <c r="B4" s="4" t="s">
        <v>1</v>
      </c>
      <c r="C4" s="4" t="s">
        <v>2</v>
      </c>
      <c r="D4" s="4" t="s">
        <v>3</v>
      </c>
      <c r="E4" s="4" t="s">
        <v>17</v>
      </c>
      <c r="F4" s="4" t="s">
        <v>16</v>
      </c>
      <c r="J4" s="1"/>
    </row>
    <row r="5" spans="1:10" ht="20.100000000000001" customHeight="1" x14ac:dyDescent="0.25">
      <c r="B5" s="2">
        <v>2020</v>
      </c>
      <c r="C5" s="3" t="s">
        <v>4</v>
      </c>
      <c r="D5" s="5">
        <v>12075</v>
      </c>
      <c r="E5" s="3"/>
      <c r="F5" s="3"/>
    </row>
    <row r="6" spans="1:10" ht="20.100000000000001" customHeight="1" x14ac:dyDescent="0.25">
      <c r="B6" s="3"/>
      <c r="C6" s="3" t="s">
        <v>5</v>
      </c>
      <c r="D6" s="5">
        <v>12156</v>
      </c>
      <c r="E6" s="3"/>
      <c r="F6" s="3"/>
    </row>
    <row r="7" spans="1:10" ht="20.100000000000001" customHeight="1" x14ac:dyDescent="0.25">
      <c r="B7" s="3"/>
      <c r="C7" s="3" t="s">
        <v>6</v>
      </c>
      <c r="D7" s="5">
        <v>13256</v>
      </c>
      <c r="E7" s="3"/>
      <c r="F7" s="3"/>
    </row>
    <row r="8" spans="1:10" ht="20.100000000000001" customHeight="1" x14ac:dyDescent="0.25">
      <c r="B8" s="3"/>
      <c r="C8" s="3" t="s">
        <v>7</v>
      </c>
      <c r="D8" s="5">
        <v>14876</v>
      </c>
      <c r="E8" s="7">
        <f>(D5+D6+D7)/3</f>
        <v>12495.666666666666</v>
      </c>
      <c r="F8" s="7">
        <f>(1-$C$3)*D7+$C$3*E8</f>
        <v>13139.025641025641</v>
      </c>
    </row>
    <row r="9" spans="1:10" ht="20.100000000000001" customHeight="1" x14ac:dyDescent="0.25">
      <c r="B9" s="3"/>
      <c r="C9" s="3" t="s">
        <v>8</v>
      </c>
      <c r="D9" s="5">
        <v>15634</v>
      </c>
      <c r="E9" s="7">
        <f t="shared" ref="E9:E17" si="0">(D6+D7+D8)/3</f>
        <v>13429.333333333334</v>
      </c>
      <c r="F9" s="7">
        <f>(1-$C$3)*D8+$C$3*F8</f>
        <v>14608.773175542407</v>
      </c>
    </row>
    <row r="10" spans="1:10" ht="20.100000000000001" customHeight="1" x14ac:dyDescent="0.25">
      <c r="B10" s="3"/>
      <c r="C10" s="3" t="s">
        <v>9</v>
      </c>
      <c r="D10" s="5">
        <v>16987</v>
      </c>
      <c r="E10" s="7">
        <f t="shared" si="0"/>
        <v>14588.666666666666</v>
      </c>
      <c r="F10" s="7">
        <f t="shared" ref="F10:F17" si="1">(1-$C$3)*D9+$C$3*F9</f>
        <v>15476.272796237294</v>
      </c>
    </row>
    <row r="11" spans="1:10" ht="20.100000000000001" customHeight="1" x14ac:dyDescent="0.25">
      <c r="B11" s="3"/>
      <c r="C11" s="3" t="s">
        <v>10</v>
      </c>
      <c r="D11" s="5">
        <v>15874</v>
      </c>
      <c r="E11" s="7">
        <f t="shared" si="0"/>
        <v>15832.333333333334</v>
      </c>
      <c r="F11" s="7">
        <f t="shared" si="1"/>
        <v>16754.580430190352</v>
      </c>
    </row>
    <row r="12" spans="1:10" ht="20.100000000000001" customHeight="1" x14ac:dyDescent="0.25">
      <c r="B12" s="3"/>
      <c r="C12" s="3" t="s">
        <v>11</v>
      </c>
      <c r="D12" s="5">
        <v>14325</v>
      </c>
      <c r="E12" s="7">
        <f t="shared" si="0"/>
        <v>16165</v>
      </c>
      <c r="F12" s="7">
        <f t="shared" si="1"/>
        <v>16009.473912336978</v>
      </c>
    </row>
    <row r="13" spans="1:10" ht="20.100000000000001" customHeight="1" x14ac:dyDescent="0.25">
      <c r="B13" s="3"/>
      <c r="C13" s="3" t="s">
        <v>12</v>
      </c>
      <c r="D13" s="5">
        <v>13245</v>
      </c>
      <c r="E13" s="7">
        <f t="shared" si="0"/>
        <v>15728.666666666666</v>
      </c>
      <c r="F13" s="7">
        <f t="shared" si="1"/>
        <v>14584.149832667226</v>
      </c>
    </row>
    <row r="14" spans="1:10" ht="20.100000000000001" customHeight="1" x14ac:dyDescent="0.25">
      <c r="B14" s="3"/>
      <c r="C14" s="3" t="s">
        <v>13</v>
      </c>
      <c r="D14" s="5">
        <v>12973</v>
      </c>
      <c r="E14" s="7">
        <f t="shared" si="0"/>
        <v>14481.333333333334</v>
      </c>
      <c r="F14" s="7">
        <f t="shared" si="1"/>
        <v>13451.023051179573</v>
      </c>
    </row>
    <row r="15" spans="1:10" ht="20.100000000000001" customHeight="1" x14ac:dyDescent="0.25">
      <c r="B15" s="3"/>
      <c r="C15" s="3" t="s">
        <v>14</v>
      </c>
      <c r="D15" s="5">
        <v>12548</v>
      </c>
      <c r="E15" s="7">
        <f t="shared" si="0"/>
        <v>13514.333333333334</v>
      </c>
      <c r="F15" s="7">
        <f t="shared" si="1"/>
        <v>13046.542007873781</v>
      </c>
    </row>
    <row r="16" spans="1:10" ht="20.100000000000001" customHeight="1" x14ac:dyDescent="0.25">
      <c r="B16" s="3"/>
      <c r="C16" s="3" t="s">
        <v>15</v>
      </c>
      <c r="D16" s="5">
        <v>11200</v>
      </c>
      <c r="E16" s="7">
        <f t="shared" si="0"/>
        <v>12922</v>
      </c>
      <c r="F16" s="7">
        <f t="shared" si="1"/>
        <v>12624.698770442119</v>
      </c>
    </row>
    <row r="17" spans="2:6" ht="20.100000000000001" customHeight="1" x14ac:dyDescent="0.25">
      <c r="B17" s="2">
        <v>2021</v>
      </c>
      <c r="C17" s="3" t="s">
        <v>4</v>
      </c>
      <c r="D17" s="3"/>
      <c r="E17" s="7">
        <f t="shared" si="0"/>
        <v>12240.333333333334</v>
      </c>
      <c r="F17" s="7">
        <f t="shared" si="1"/>
        <v>11419.184426221864</v>
      </c>
    </row>
    <row r="18" spans="2:6" ht="49.5" customHeight="1" x14ac:dyDescent="0.25"/>
    <row r="19" spans="2:6" ht="20.100000000000001" customHeight="1" x14ac:dyDescent="0.25"/>
    <row r="20" spans="2:6" ht="20.100000000000001" customHeight="1" x14ac:dyDescent="0.25"/>
    <row r="21" spans="2:6" ht="20.100000000000001" customHeight="1" x14ac:dyDescent="0.25"/>
    <row r="22" spans="2:6" ht="20.100000000000001" customHeight="1" x14ac:dyDescent="0.25"/>
    <row r="23" spans="2:6" ht="20.100000000000001" customHeight="1" x14ac:dyDescent="0.25"/>
    <row r="24" spans="2:6" ht="20.100000000000001" customHeight="1" x14ac:dyDescent="0.25"/>
    <row r="25" spans="2:6" ht="20.100000000000001" customHeight="1" x14ac:dyDescent="0.25"/>
    <row r="26" spans="2:6" ht="20.100000000000001" customHeight="1" x14ac:dyDescent="0.25"/>
    <row r="27" spans="2:6" ht="20.100000000000001" customHeight="1" x14ac:dyDescent="0.25"/>
    <row r="28" spans="2:6" ht="20.100000000000001" customHeight="1" x14ac:dyDescent="0.25"/>
    <row r="29" spans="2:6" ht="20.100000000000001" customHeight="1" x14ac:dyDescent="0.25"/>
    <row r="30" spans="2:6" ht="20.100000000000001" customHeight="1" x14ac:dyDescent="0.25"/>
    <row r="31" spans="2:6" ht="20.100000000000001" customHeight="1" x14ac:dyDescent="0.25"/>
    <row r="32" spans="2:6" ht="20.100000000000001" customHeight="1" x14ac:dyDescent="0.25"/>
    <row r="33" customFormat="1" ht="20.100000000000001" customHeight="1" x14ac:dyDescent="0.25"/>
    <row r="34" customFormat="1" ht="20.100000000000001" customHeight="1" x14ac:dyDescent="0.25"/>
    <row r="35" customFormat="1" ht="20.100000000000001" customHeight="1" x14ac:dyDescent="0.25"/>
    <row r="36" customFormat="1" ht="20.100000000000001" customHeight="1" x14ac:dyDescent="0.25"/>
    <row r="37" customFormat="1" ht="20.100000000000001" customHeight="1" x14ac:dyDescent="0.25"/>
    <row r="38" customFormat="1" ht="20.100000000000001" customHeight="1" x14ac:dyDescent="0.25"/>
    <row r="39" customFormat="1" ht="20.100000000000001" customHeight="1" x14ac:dyDescent="0.25"/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22EE2-EBA5-4A8C-86ED-E3194DF904AE}">
  <sheetPr codeName="Sheet5"/>
  <dimension ref="A1:J38"/>
  <sheetViews>
    <sheetView showGridLines="0" tabSelected="1" workbookViewId="0">
      <selection activeCell="D7" sqref="D7"/>
    </sheetView>
  </sheetViews>
  <sheetFormatPr defaultRowHeight="15" x14ac:dyDescent="0.25"/>
  <cols>
    <col min="1" max="1" width="2.7109375" customWidth="1"/>
    <col min="2" max="2" width="14.42578125" customWidth="1"/>
    <col min="3" max="3" width="18.42578125" customWidth="1"/>
    <col min="4" max="4" width="21.140625" customWidth="1"/>
    <col min="5" max="5" width="20.140625" customWidth="1"/>
  </cols>
  <sheetData>
    <row r="1" spans="1:10" ht="20.100000000000001" customHeight="1" x14ac:dyDescent="0.25">
      <c r="A1" s="9" t="s">
        <v>0</v>
      </c>
      <c r="B1" s="9"/>
      <c r="C1" s="9"/>
      <c r="D1" s="9"/>
    </row>
    <row r="2" spans="1:10" ht="20.100000000000001" customHeight="1" x14ac:dyDescent="0.25"/>
    <row r="3" spans="1:10" ht="20.100000000000001" customHeight="1" x14ac:dyDescent="0.25"/>
    <row r="4" spans="1:10" ht="20.100000000000001" customHeight="1" x14ac:dyDescent="0.25">
      <c r="B4" s="4" t="s">
        <v>2</v>
      </c>
      <c r="C4" s="4" t="s">
        <v>19</v>
      </c>
      <c r="D4" s="4" t="s">
        <v>16</v>
      </c>
      <c r="J4" s="1"/>
    </row>
    <row r="5" spans="1:10" ht="20.100000000000001" customHeight="1" x14ac:dyDescent="0.25">
      <c r="B5" s="3" t="s">
        <v>4</v>
      </c>
      <c r="C5" s="5">
        <v>117</v>
      </c>
      <c r="D5" s="7">
        <f>C5</f>
        <v>117</v>
      </c>
    </row>
    <row r="6" spans="1:10" ht="20.100000000000001" customHeight="1" x14ac:dyDescent="0.25">
      <c r="B6" s="3" t="s">
        <v>5</v>
      </c>
      <c r="C6" s="5">
        <v>88</v>
      </c>
      <c r="D6" s="7">
        <f>EMA(D5,C6,12)</f>
        <v>112.53846153846155</v>
      </c>
    </row>
    <row r="7" spans="1:10" ht="20.100000000000001" customHeight="1" x14ac:dyDescent="0.25">
      <c r="B7" s="3" t="s">
        <v>6</v>
      </c>
      <c r="C7" s="5">
        <v>117</v>
      </c>
      <c r="D7" s="7">
        <f t="shared" ref="D7:D16" si="0">EMA(D6,C7,12)</f>
        <v>113.22488461538461</v>
      </c>
    </row>
    <row r="8" spans="1:10" ht="20.100000000000001" customHeight="1" x14ac:dyDescent="0.25">
      <c r="B8" s="3" t="s">
        <v>7</v>
      </c>
      <c r="C8" s="5">
        <v>119</v>
      </c>
      <c r="D8" s="7">
        <f t="shared" si="0"/>
        <v>114.11337692307693</v>
      </c>
    </row>
    <row r="9" spans="1:10" ht="20.100000000000001" customHeight="1" x14ac:dyDescent="0.25">
      <c r="B9" s="3" t="s">
        <v>8</v>
      </c>
      <c r="C9" s="5">
        <v>91</v>
      </c>
      <c r="D9" s="7">
        <f t="shared" si="0"/>
        <v>110.5574923076923</v>
      </c>
    </row>
    <row r="10" spans="1:10" ht="20.100000000000001" customHeight="1" x14ac:dyDescent="0.25">
      <c r="B10" s="3" t="s">
        <v>9</v>
      </c>
      <c r="C10" s="5">
        <v>102</v>
      </c>
      <c r="D10" s="7">
        <f t="shared" si="0"/>
        <v>109.24096153846155</v>
      </c>
    </row>
    <row r="11" spans="1:10" ht="20.100000000000001" customHeight="1" x14ac:dyDescent="0.25">
      <c r="B11" s="3" t="s">
        <v>10</v>
      </c>
      <c r="C11" s="5">
        <v>115</v>
      </c>
      <c r="D11" s="7">
        <f t="shared" si="0"/>
        <v>110.127</v>
      </c>
    </row>
    <row r="12" spans="1:10" ht="20.100000000000001" customHeight="1" x14ac:dyDescent="0.25">
      <c r="B12" s="3" t="s">
        <v>11</v>
      </c>
      <c r="C12" s="5">
        <v>101</v>
      </c>
      <c r="D12" s="7">
        <f t="shared" si="0"/>
        <v>108.72284615384615</v>
      </c>
    </row>
    <row r="13" spans="1:10" ht="20.100000000000001" customHeight="1" x14ac:dyDescent="0.25">
      <c r="B13" s="3" t="s">
        <v>12</v>
      </c>
      <c r="C13" s="5">
        <v>90</v>
      </c>
      <c r="D13" s="7">
        <f t="shared" si="0"/>
        <v>105.84236923076924</v>
      </c>
    </row>
    <row r="14" spans="1:10" ht="20.100000000000001" customHeight="1" x14ac:dyDescent="0.25">
      <c r="B14" s="3" t="s">
        <v>13</v>
      </c>
      <c r="C14" s="5">
        <v>94</v>
      </c>
      <c r="D14" s="7">
        <f t="shared" si="0"/>
        <v>104.02049230769231</v>
      </c>
    </row>
    <row r="15" spans="1:10" ht="20.100000000000001" customHeight="1" x14ac:dyDescent="0.25">
      <c r="B15" s="3" t="s">
        <v>14</v>
      </c>
      <c r="C15" s="5">
        <v>116</v>
      </c>
      <c r="D15" s="7">
        <f t="shared" si="0"/>
        <v>105.86349999999999</v>
      </c>
    </row>
    <row r="16" spans="1:10" ht="20.100000000000001" customHeight="1" x14ac:dyDescent="0.25">
      <c r="B16" s="3" t="s">
        <v>15</v>
      </c>
      <c r="C16" s="5">
        <v>109</v>
      </c>
      <c r="D16" s="7">
        <f t="shared" si="0"/>
        <v>106.34603846153847</v>
      </c>
    </row>
    <row r="17" ht="49.5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  <row r="29" ht="20.100000000000001" customHeight="1" x14ac:dyDescent="0.25"/>
    <row r="30" ht="20.100000000000001" customHeight="1" x14ac:dyDescent="0.25"/>
    <row r="31" ht="20.100000000000001" customHeight="1" x14ac:dyDescent="0.25"/>
    <row r="32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Analysis Toolpak</vt:lpstr>
      <vt:lpstr>Manually</vt:lpstr>
      <vt:lpstr>VBA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2022-01-13T12:27:26Z</dcterms:modified>
</cp:coreProperties>
</file>