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2C3EE8E-E377-4042-BF8A-85465A37612B}" xr6:coauthVersionLast="47" xr6:coauthVersionMax="47" xr10:uidLastSave="{00000000-0000-0000-0000-000000000000}"/>
  <bookViews>
    <workbookView xWindow="-120" yWindow="-120" windowWidth="29040" windowHeight="15840" tabRatio="516" activeTab="3" xr2:uid="{D645F898-4E9F-4B5F-874F-E720560A3139}"/>
  </bookViews>
  <sheets>
    <sheet name="STDEV Functions" sheetId="2" r:id="rId1"/>
    <sheet name="STDEV.S function" sheetId="1" r:id="rId2"/>
    <sheet name="STDEV.P function" sheetId="4" r:id="rId3"/>
    <sheet name="VB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4" l="1"/>
  <c r="H5" i="4"/>
  <c r="H4" i="4"/>
  <c r="F9" i="2"/>
  <c r="H6" i="1"/>
  <c r="H5" i="1"/>
  <c r="H4" i="1"/>
  <c r="F7" i="2"/>
  <c r="F10" i="2"/>
  <c r="F8" i="2"/>
  <c r="F6" i="2"/>
  <c r="F5" i="2"/>
  <c r="G6" i="4"/>
  <c r="G4" i="4"/>
  <c r="G5" i="4"/>
  <c r="G4" i="1"/>
  <c r="G6" i="1"/>
  <c r="G5" i="1"/>
</calcChain>
</file>

<file path=xl/sharedStrings.xml><?xml version="1.0" encoding="utf-8"?>
<sst xmlns="http://schemas.openxmlformats.org/spreadsheetml/2006/main" count="100" uniqueCount="30">
  <si>
    <t>Where,</t>
  </si>
  <si>
    <t>Each Indivudual value in the dataset</t>
  </si>
  <si>
    <t>The arithmetic mean</t>
  </si>
  <si>
    <t>The number of data point in the set.</t>
  </si>
  <si>
    <t>Serial No.</t>
  </si>
  <si>
    <t>Name</t>
  </si>
  <si>
    <t>John</t>
  </si>
  <si>
    <t>Moly</t>
  </si>
  <si>
    <t>Smith</t>
  </si>
  <si>
    <t>Ruby</t>
  </si>
  <si>
    <t>Sam</t>
  </si>
  <si>
    <t>Holk</t>
  </si>
  <si>
    <t>Count</t>
  </si>
  <si>
    <t>Average</t>
  </si>
  <si>
    <t>Standard Deviation</t>
  </si>
  <si>
    <t>Weight (Kg)</t>
  </si>
  <si>
    <t>Marks</t>
  </si>
  <si>
    <t>STDEV Result</t>
  </si>
  <si>
    <t>STDEV.S Result</t>
  </si>
  <si>
    <t>STDEV.P Result</t>
  </si>
  <si>
    <t xml:space="preserve"> ID</t>
  </si>
  <si>
    <t>STDEVP Result</t>
  </si>
  <si>
    <t>STDEVA Result</t>
  </si>
  <si>
    <t>STDEVPA Result</t>
  </si>
  <si>
    <t>STDEV Functions</t>
  </si>
  <si>
    <t>Formula</t>
  </si>
  <si>
    <t>Result</t>
  </si>
  <si>
    <t>STDEV.S Function</t>
  </si>
  <si>
    <t>STDEV.P Function</t>
  </si>
  <si>
    <t>For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</si>
</sst>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2" xfId="0" applyNumberFormat="1" applyBorder="1" applyAlignment="1">
      <alignment horizontal="left" vertical="center"/>
    </xf>
    <xf numFmtId="0" fontId="2" fillId="2" borderId="1" xfId="1" applyFont="1" applyFill="1" applyAlignment="1">
      <alignment horizontal="center"/>
    </xf>
    <xf numFmtId="0" fontId="1" fillId="2" borderId="1" xfId="1" applyFill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160020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3398CD-4358-47E5-8B8F-092BAA9C93CA}"/>
            </a:ext>
          </a:extLst>
        </xdr:cNvPr>
        <xdr:cNvSpPr txBox="1"/>
      </xdr:nvSpPr>
      <xdr:spPr>
        <a:xfrm>
          <a:off x="3771900" y="14173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38100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F8C0493-257E-4C05-9883-8A083AEDB745}"/>
            </a:ext>
          </a:extLst>
        </xdr:cNvPr>
        <xdr:cNvSpPr txBox="1"/>
      </xdr:nvSpPr>
      <xdr:spPr>
        <a:xfrm>
          <a:off x="3771900" y="23012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68580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0E7F42D-4BFE-40C9-88C5-6699C04DD9FD}"/>
            </a:ext>
          </a:extLst>
        </xdr:cNvPr>
        <xdr:cNvSpPr txBox="1"/>
      </xdr:nvSpPr>
      <xdr:spPr>
        <a:xfrm>
          <a:off x="3771900" y="2583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7</xdr:row>
      <xdr:rowOff>22860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F838B7D-2B57-46E7-AC91-28AC98DC8F72}"/>
            </a:ext>
          </a:extLst>
        </xdr:cNvPr>
        <xdr:cNvSpPr txBox="1"/>
      </xdr:nvSpPr>
      <xdr:spPr>
        <a:xfrm>
          <a:off x="3375660" y="20345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22860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7D8BF0D-E382-4E8C-A37B-410048C9F7DE}"/>
            </a:ext>
          </a:extLst>
        </xdr:cNvPr>
        <xdr:cNvSpPr txBox="1"/>
      </xdr:nvSpPr>
      <xdr:spPr>
        <a:xfrm>
          <a:off x="3375660" y="20345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38100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262939D-A24E-4170-A9FF-5EE18F7E803F}"/>
            </a:ext>
          </a:extLst>
        </xdr:cNvPr>
        <xdr:cNvSpPr txBox="1"/>
      </xdr:nvSpPr>
      <xdr:spPr>
        <a:xfrm>
          <a:off x="3375660" y="23012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5</xdr:row>
      <xdr:rowOff>160020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C43943B-6197-423E-8914-4019E7F533FB}"/>
            </a:ext>
          </a:extLst>
        </xdr:cNvPr>
        <xdr:cNvSpPr txBox="1"/>
      </xdr:nvSpPr>
      <xdr:spPr>
        <a:xfrm>
          <a:off x="3276600" y="13982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9</xdr:row>
      <xdr:rowOff>38100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07AD4C4-A937-4E04-B57D-0BB437BBD9FA}"/>
            </a:ext>
          </a:extLst>
        </xdr:cNvPr>
        <xdr:cNvSpPr txBox="1"/>
      </xdr:nvSpPr>
      <xdr:spPr>
        <a:xfrm>
          <a:off x="3276600" y="22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6</xdr:row>
      <xdr:rowOff>22860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3C153A-CA48-46CF-94D0-87B0E2567DF4}"/>
            </a:ext>
          </a:extLst>
        </xdr:cNvPr>
        <xdr:cNvSpPr txBox="1"/>
      </xdr:nvSpPr>
      <xdr:spPr>
        <a:xfrm>
          <a:off x="3276600" y="15087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8</xdr:row>
      <xdr:rowOff>38100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6AB4B32-33DF-4BEE-A453-13F56D984427}"/>
            </a:ext>
          </a:extLst>
        </xdr:cNvPr>
        <xdr:cNvSpPr txBox="1"/>
      </xdr:nvSpPr>
      <xdr:spPr>
        <a:xfrm>
          <a:off x="3276600" y="201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350520</xdr:colOff>
      <xdr:row>5</xdr:row>
      <xdr:rowOff>68580</xdr:rowOff>
    </xdr:from>
    <xdr:ext cx="861060" cy="326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C7EF1DD-0D9C-4904-8EA0-E58AC5AC8127}"/>
                </a:ext>
              </a:extLst>
            </xdr:cNvPr>
            <xdr:cNvSpPr txBox="1"/>
          </xdr:nvSpPr>
          <xdr:spPr>
            <a:xfrm>
              <a:off x="6050280" y="1828800"/>
              <a:ext cx="861060" cy="326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n-US" sz="11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acc>
                              <m:accPr>
                                <m:chr m:val="̅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</m:acc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)</m:t>
                            </m:r>
                          </m:e>
                        </m:nary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C7EF1DD-0D9C-4904-8EA0-E58AC5AC8127}"/>
                </a:ext>
              </a:extLst>
            </xdr:cNvPr>
            <xdr:cNvSpPr txBox="1"/>
          </xdr:nvSpPr>
          <xdr:spPr>
            <a:xfrm>
              <a:off x="6050280" y="1828800"/>
              <a:ext cx="861060" cy="326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√(∑▒〖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(𝑥−𝑥 ̅)〗)/(𝑛−1)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156210</xdr:colOff>
      <xdr:row>5</xdr:row>
      <xdr:rowOff>160020</xdr:rowOff>
    </xdr:from>
    <xdr:ext cx="24449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40AE1BEE-CEE1-4AC7-95EF-B8938F6F6F45}"/>
                </a:ext>
              </a:extLst>
            </xdr:cNvPr>
            <xdr:cNvSpPr txBox="1"/>
          </xdr:nvSpPr>
          <xdr:spPr>
            <a:xfrm>
              <a:off x="5855970" y="1920240"/>
              <a:ext cx="2444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40AE1BEE-CEE1-4AC7-95EF-B8938F6F6F45}"/>
                </a:ext>
              </a:extLst>
            </xdr:cNvPr>
            <xdr:cNvSpPr txBox="1"/>
          </xdr:nvSpPr>
          <xdr:spPr>
            <a:xfrm>
              <a:off x="5855970" y="1920240"/>
              <a:ext cx="2444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𝑠=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171450</xdr:colOff>
      <xdr:row>8</xdr:row>
      <xdr:rowOff>22860</xdr:rowOff>
    </xdr:from>
    <xdr:ext cx="25583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F66F012-C319-4408-A6D4-7071B9EA5E70}"/>
                </a:ext>
              </a:extLst>
            </xdr:cNvPr>
            <xdr:cNvSpPr txBox="1"/>
          </xdr:nvSpPr>
          <xdr:spPr>
            <a:xfrm>
              <a:off x="5871210" y="2537460"/>
              <a:ext cx="2558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F66F012-C319-4408-A6D4-7071B9EA5E70}"/>
                </a:ext>
              </a:extLst>
            </xdr:cNvPr>
            <xdr:cNvSpPr txBox="1"/>
          </xdr:nvSpPr>
          <xdr:spPr>
            <a:xfrm>
              <a:off x="5871210" y="2537460"/>
              <a:ext cx="2558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163830</xdr:colOff>
      <xdr:row>9</xdr:row>
      <xdr:rowOff>38100</xdr:rowOff>
    </xdr:from>
    <xdr:ext cx="25583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756A679-9A96-4006-820D-F1CCEECFACA2}"/>
                </a:ext>
              </a:extLst>
            </xdr:cNvPr>
            <xdr:cNvSpPr txBox="1"/>
          </xdr:nvSpPr>
          <xdr:spPr>
            <a:xfrm>
              <a:off x="5863590" y="2804160"/>
              <a:ext cx="2558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756A679-9A96-4006-820D-F1CCEECFACA2}"/>
                </a:ext>
              </a:extLst>
            </xdr:cNvPr>
            <xdr:cNvSpPr txBox="1"/>
          </xdr:nvSpPr>
          <xdr:spPr>
            <a:xfrm>
              <a:off x="5863590" y="2804160"/>
              <a:ext cx="2558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 ̅=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171450</xdr:colOff>
      <xdr:row>10</xdr:row>
      <xdr:rowOff>68580</xdr:rowOff>
    </xdr:from>
    <xdr:ext cx="2598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898910C-BB9E-478F-AF3E-A1B1B3EDEA67}"/>
                </a:ext>
              </a:extLst>
            </xdr:cNvPr>
            <xdr:cNvSpPr txBox="1"/>
          </xdr:nvSpPr>
          <xdr:spPr>
            <a:xfrm>
              <a:off x="5871210" y="3086100"/>
              <a:ext cx="2598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898910C-BB9E-478F-AF3E-A1B1B3EDEA67}"/>
                </a:ext>
              </a:extLst>
            </xdr:cNvPr>
            <xdr:cNvSpPr txBox="1"/>
          </xdr:nvSpPr>
          <xdr:spPr>
            <a:xfrm>
              <a:off x="5871210" y="3086100"/>
              <a:ext cx="2598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𝑛=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350520</xdr:colOff>
      <xdr:row>5</xdr:row>
      <xdr:rowOff>68580</xdr:rowOff>
    </xdr:from>
    <xdr:ext cx="861060" cy="32611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07B0806-77F8-41B5-AB5A-4D64D7D53481}"/>
                </a:ext>
              </a:extLst>
            </xdr:cNvPr>
            <xdr:cNvSpPr txBox="1"/>
          </xdr:nvSpPr>
          <xdr:spPr>
            <a:xfrm>
              <a:off x="8227695" y="1306830"/>
              <a:ext cx="861060" cy="326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n-US" sz="11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acc>
                              <m:accPr>
                                <m:chr m:val="̅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</m:acc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)</m:t>
                            </m:r>
                          </m:e>
                        </m:nary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07B0806-77F8-41B5-AB5A-4D64D7D53481}"/>
                </a:ext>
              </a:extLst>
            </xdr:cNvPr>
            <xdr:cNvSpPr txBox="1"/>
          </xdr:nvSpPr>
          <xdr:spPr>
            <a:xfrm>
              <a:off x="8227695" y="1306830"/>
              <a:ext cx="861060" cy="326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√(∑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▒〖(𝑥−𝑥 ̅)〗)/(𝑛−1)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156210</xdr:colOff>
      <xdr:row>5</xdr:row>
      <xdr:rowOff>160020</xdr:rowOff>
    </xdr:from>
    <xdr:ext cx="244491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14824C4-85D1-4D10-A063-7B960D1F8DB5}"/>
                </a:ext>
              </a:extLst>
            </xdr:cNvPr>
            <xdr:cNvSpPr txBox="1"/>
          </xdr:nvSpPr>
          <xdr:spPr>
            <a:xfrm>
              <a:off x="8033385" y="1398270"/>
              <a:ext cx="2444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14824C4-85D1-4D10-A063-7B960D1F8DB5}"/>
                </a:ext>
              </a:extLst>
            </xdr:cNvPr>
            <xdr:cNvSpPr txBox="1"/>
          </xdr:nvSpPr>
          <xdr:spPr>
            <a:xfrm>
              <a:off x="8033385" y="1398270"/>
              <a:ext cx="2444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𝑠=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171450</xdr:colOff>
      <xdr:row>8</xdr:row>
      <xdr:rowOff>22860</xdr:rowOff>
    </xdr:from>
    <xdr:ext cx="255839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E9CB09D7-7149-4D0C-AA52-E2358A5A6E9C}"/>
                </a:ext>
              </a:extLst>
            </xdr:cNvPr>
            <xdr:cNvSpPr txBox="1"/>
          </xdr:nvSpPr>
          <xdr:spPr>
            <a:xfrm>
              <a:off x="8048625" y="2004060"/>
              <a:ext cx="2558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E9CB09D7-7149-4D0C-AA52-E2358A5A6E9C}"/>
                </a:ext>
              </a:extLst>
            </xdr:cNvPr>
            <xdr:cNvSpPr txBox="1"/>
          </xdr:nvSpPr>
          <xdr:spPr>
            <a:xfrm>
              <a:off x="8048625" y="2004060"/>
              <a:ext cx="2558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163830</xdr:colOff>
      <xdr:row>9</xdr:row>
      <xdr:rowOff>38100</xdr:rowOff>
    </xdr:from>
    <xdr:ext cx="255839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4FDADCBA-D911-46CC-807F-F3C1E319EDD2}"/>
                </a:ext>
              </a:extLst>
            </xdr:cNvPr>
            <xdr:cNvSpPr txBox="1"/>
          </xdr:nvSpPr>
          <xdr:spPr>
            <a:xfrm>
              <a:off x="8041005" y="2266950"/>
              <a:ext cx="2558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4FDADCBA-D911-46CC-807F-F3C1E319EDD2}"/>
                </a:ext>
              </a:extLst>
            </xdr:cNvPr>
            <xdr:cNvSpPr txBox="1"/>
          </xdr:nvSpPr>
          <xdr:spPr>
            <a:xfrm>
              <a:off x="8041005" y="2266950"/>
              <a:ext cx="2558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 ̅=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171450</xdr:colOff>
      <xdr:row>10</xdr:row>
      <xdr:rowOff>68580</xdr:rowOff>
    </xdr:from>
    <xdr:ext cx="259815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A1780BB5-35E4-4E31-A59B-6477CDA888A4}"/>
                </a:ext>
              </a:extLst>
            </xdr:cNvPr>
            <xdr:cNvSpPr txBox="1"/>
          </xdr:nvSpPr>
          <xdr:spPr>
            <a:xfrm>
              <a:off x="8048625" y="2545080"/>
              <a:ext cx="2598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A1780BB5-35E4-4E31-A59B-6477CDA888A4}"/>
                </a:ext>
              </a:extLst>
            </xdr:cNvPr>
            <xdr:cNvSpPr txBox="1"/>
          </xdr:nvSpPr>
          <xdr:spPr>
            <a:xfrm>
              <a:off x="8048625" y="2545080"/>
              <a:ext cx="2598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𝑛=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160020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8592EC-E3DE-4E69-A926-DEFEBB41133B}"/>
            </a:ext>
          </a:extLst>
        </xdr:cNvPr>
        <xdr:cNvSpPr txBox="1"/>
      </xdr:nvSpPr>
      <xdr:spPr>
        <a:xfrm>
          <a:off x="3375660" y="14173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22860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4458B02-A205-4A0E-B6A9-A8CE57D21FDF}"/>
            </a:ext>
          </a:extLst>
        </xdr:cNvPr>
        <xdr:cNvSpPr txBox="1"/>
      </xdr:nvSpPr>
      <xdr:spPr>
        <a:xfrm>
          <a:off x="3375660" y="20345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38100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41D066D-84B2-4DAE-ACD7-0FEDA6387811}"/>
            </a:ext>
          </a:extLst>
        </xdr:cNvPr>
        <xdr:cNvSpPr txBox="1"/>
      </xdr:nvSpPr>
      <xdr:spPr>
        <a:xfrm>
          <a:off x="3375660" y="23012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68580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A87A709-B6F5-4B8C-8C0F-1E24F1B0B78F}"/>
            </a:ext>
          </a:extLst>
        </xdr:cNvPr>
        <xdr:cNvSpPr txBox="1"/>
      </xdr:nvSpPr>
      <xdr:spPr>
        <a:xfrm>
          <a:off x="3375660" y="2583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7</xdr:row>
      <xdr:rowOff>22860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51B7B46-0ABB-4333-9DDE-BACC05F7B114}"/>
            </a:ext>
          </a:extLst>
        </xdr:cNvPr>
        <xdr:cNvSpPr txBox="1"/>
      </xdr:nvSpPr>
      <xdr:spPr>
        <a:xfrm>
          <a:off x="7894320" y="17830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22860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B8437DA-E3D5-4E00-80AF-B2AD91B9F204}"/>
            </a:ext>
          </a:extLst>
        </xdr:cNvPr>
        <xdr:cNvSpPr txBox="1"/>
      </xdr:nvSpPr>
      <xdr:spPr>
        <a:xfrm>
          <a:off x="3375660" y="1531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160020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02AEB25-C9D8-49D6-8CDB-9C8A047B993E}"/>
            </a:ext>
          </a:extLst>
        </xdr:cNvPr>
        <xdr:cNvSpPr txBox="1"/>
      </xdr:nvSpPr>
      <xdr:spPr>
        <a:xfrm>
          <a:off x="3375660" y="19202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160020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99C39D6-EC37-4EAA-99B4-A3C21793D347}"/>
            </a:ext>
          </a:extLst>
        </xdr:cNvPr>
        <xdr:cNvSpPr txBox="1"/>
      </xdr:nvSpPr>
      <xdr:spPr>
        <a:xfrm>
          <a:off x="3375660" y="14173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38100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D545DB5-114F-4103-9C1D-0F181EB322AD}"/>
            </a:ext>
          </a:extLst>
        </xdr:cNvPr>
        <xdr:cNvSpPr txBox="1"/>
      </xdr:nvSpPr>
      <xdr:spPr>
        <a:xfrm>
          <a:off x="3375660" y="23012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68580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EDF0CD-4F7B-4D8E-93DE-5F9E2A2FF07C}"/>
            </a:ext>
          </a:extLst>
        </xdr:cNvPr>
        <xdr:cNvSpPr txBox="1"/>
      </xdr:nvSpPr>
      <xdr:spPr>
        <a:xfrm>
          <a:off x="3375660" y="2583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7</xdr:row>
      <xdr:rowOff>22860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7E6650C-BE13-4B25-A287-0C64DDE7D11F}"/>
            </a:ext>
          </a:extLst>
        </xdr:cNvPr>
        <xdr:cNvSpPr txBox="1"/>
      </xdr:nvSpPr>
      <xdr:spPr>
        <a:xfrm>
          <a:off x="7894320" y="17830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22860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D4B67CF-666C-49BA-978F-855F91B76115}"/>
            </a:ext>
          </a:extLst>
        </xdr:cNvPr>
        <xdr:cNvSpPr txBox="1"/>
      </xdr:nvSpPr>
      <xdr:spPr>
        <a:xfrm>
          <a:off x="3375660" y="1531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38100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FE0A02F-6FEC-4DC7-ACA1-ED0C75905D4E}"/>
            </a:ext>
          </a:extLst>
        </xdr:cNvPr>
        <xdr:cNvSpPr txBox="1"/>
      </xdr:nvSpPr>
      <xdr:spPr>
        <a:xfrm>
          <a:off x="3375660" y="2049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5</xdr:row>
      <xdr:rowOff>160020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47ABB06-6250-45C1-8D02-8D810E8D4843}"/>
            </a:ext>
          </a:extLst>
        </xdr:cNvPr>
        <xdr:cNvSpPr txBox="1"/>
      </xdr:nvSpPr>
      <xdr:spPr>
        <a:xfrm>
          <a:off x="3276600" y="13982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8</xdr:row>
      <xdr:rowOff>22860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695C0E7-8827-4ED7-8C36-FF7322EA5ACA}"/>
            </a:ext>
          </a:extLst>
        </xdr:cNvPr>
        <xdr:cNvSpPr txBox="1"/>
      </xdr:nvSpPr>
      <xdr:spPr>
        <a:xfrm>
          <a:off x="1828800" y="20040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9</xdr:row>
      <xdr:rowOff>38100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C18863F-E24C-4F08-AF0E-CCC6D08ECA9E}"/>
            </a:ext>
          </a:extLst>
        </xdr:cNvPr>
        <xdr:cNvSpPr txBox="1"/>
      </xdr:nvSpPr>
      <xdr:spPr>
        <a:xfrm>
          <a:off x="1828800" y="22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6</xdr:row>
      <xdr:rowOff>22860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AEDDFB2-D742-4DEA-B5E2-CF9FA68F2ABB}"/>
            </a:ext>
          </a:extLst>
        </xdr:cNvPr>
        <xdr:cNvSpPr txBox="1"/>
      </xdr:nvSpPr>
      <xdr:spPr>
        <a:xfrm>
          <a:off x="3276600" y="15087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7</xdr:row>
      <xdr:rowOff>160020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3DACE1D-E38C-4F71-ADE6-076765442C03}"/>
            </a:ext>
          </a:extLst>
        </xdr:cNvPr>
        <xdr:cNvSpPr txBox="1"/>
      </xdr:nvSpPr>
      <xdr:spPr>
        <a:xfrm>
          <a:off x="3276600" y="18935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5</xdr:row>
      <xdr:rowOff>160020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EC4592C-9293-4D62-A038-4F07BF6158F6}"/>
            </a:ext>
          </a:extLst>
        </xdr:cNvPr>
        <xdr:cNvSpPr txBox="1"/>
      </xdr:nvSpPr>
      <xdr:spPr>
        <a:xfrm>
          <a:off x="3276600" y="13982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9</xdr:row>
      <xdr:rowOff>38100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E296C5C-1BCA-478F-9FF6-0843EAB0895B}"/>
            </a:ext>
          </a:extLst>
        </xdr:cNvPr>
        <xdr:cNvSpPr txBox="1"/>
      </xdr:nvSpPr>
      <xdr:spPr>
        <a:xfrm>
          <a:off x="1828800" y="22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6</xdr:row>
      <xdr:rowOff>22860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4DAEBEB-8A95-4419-88A4-548EA725F120}"/>
            </a:ext>
          </a:extLst>
        </xdr:cNvPr>
        <xdr:cNvSpPr txBox="1"/>
      </xdr:nvSpPr>
      <xdr:spPr>
        <a:xfrm>
          <a:off x="3276600" y="15087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8</xdr:row>
      <xdr:rowOff>38100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9FA185A-0233-48D9-A413-1E078AB98E44}"/>
            </a:ext>
          </a:extLst>
        </xdr:cNvPr>
        <xdr:cNvSpPr txBox="1"/>
      </xdr:nvSpPr>
      <xdr:spPr>
        <a:xfrm>
          <a:off x="1828800" y="201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5D32A-577C-42F3-8586-F219A2E601CD}">
  <sheetPr codeName="Sheet2"/>
  <dimension ref="B2:M13"/>
  <sheetViews>
    <sheetView showGridLines="0" workbookViewId="0">
      <selection activeCell="N18" sqref="N18"/>
    </sheetView>
  </sheetViews>
  <sheetFormatPr defaultColWidth="20.7109375" defaultRowHeight="19.899999999999999" customHeight="1" x14ac:dyDescent="0.25"/>
  <cols>
    <col min="1" max="1" width="6.7109375" style="1" customWidth="1"/>
    <col min="2" max="2" width="7.28515625" style="1" customWidth="1"/>
    <col min="3" max="3" width="13.42578125" style="1" customWidth="1"/>
    <col min="4" max="4" width="5.42578125" style="1" customWidth="1"/>
    <col min="5" max="5" width="16.28515625" style="1" customWidth="1"/>
    <col min="6" max="6" width="13" style="1" customWidth="1"/>
    <col min="7" max="7" width="11.28515625" style="1" customWidth="1"/>
    <col min="8" max="8" width="20.7109375" style="1"/>
    <col min="9" max="9" width="6.42578125" style="1" customWidth="1"/>
    <col min="10" max="10" width="13.28515625" style="1" customWidth="1"/>
    <col min="11" max="11" width="4.7109375" style="1" customWidth="1"/>
    <col min="12" max="16384" width="20.7109375" style="1"/>
  </cols>
  <sheetData>
    <row r="2" spans="2:13" ht="19.899999999999999" customHeight="1" thickBot="1" x14ac:dyDescent="0.35">
      <c r="B2" s="18" t="s">
        <v>24</v>
      </c>
      <c r="C2" s="18"/>
      <c r="D2" s="18"/>
      <c r="E2" s="18"/>
      <c r="F2" s="18"/>
      <c r="I2" s="18" t="s">
        <v>29</v>
      </c>
      <c r="J2" s="18"/>
      <c r="K2" s="18"/>
      <c r="L2" s="18"/>
      <c r="M2" s="18"/>
    </row>
    <row r="3" spans="2:13" ht="19.899999999999999" customHeight="1" thickTop="1" x14ac:dyDescent="0.25"/>
    <row r="4" spans="2:13" ht="19.899999999999999" customHeight="1" x14ac:dyDescent="0.25">
      <c r="B4" s="14" t="s">
        <v>20</v>
      </c>
      <c r="C4" s="13" t="s">
        <v>16</v>
      </c>
      <c r="I4" s="14" t="s">
        <v>20</v>
      </c>
      <c r="J4" s="13" t="s">
        <v>16</v>
      </c>
    </row>
    <row r="5" spans="2:13" ht="19.899999999999999" customHeight="1" x14ac:dyDescent="0.25">
      <c r="B5" s="7">
        <v>1</v>
      </c>
      <c r="C5" s="7">
        <v>78</v>
      </c>
      <c r="E5" s="8" t="s">
        <v>17</v>
      </c>
      <c r="F5" s="9">
        <f>STDEV(C5:C10)</f>
        <v>15.958278938114447</v>
      </c>
      <c r="I5" s="7">
        <v>1</v>
      </c>
      <c r="J5" s="7">
        <v>78</v>
      </c>
      <c r="L5" s="8" t="s">
        <v>17</v>
      </c>
      <c r="M5" s="9"/>
    </row>
    <row r="6" spans="2:13" ht="19.899999999999999" customHeight="1" x14ac:dyDescent="0.25">
      <c r="B6" s="12">
        <v>2</v>
      </c>
      <c r="C6" s="7">
        <v>96</v>
      </c>
      <c r="D6"/>
      <c r="E6" s="8" t="s">
        <v>18</v>
      </c>
      <c r="F6" s="9">
        <f>_xlfn.STDEV.S(C5:C10)</f>
        <v>15.958278938114447</v>
      </c>
      <c r="I6" s="12">
        <v>2</v>
      </c>
      <c r="J6" s="7">
        <v>96</v>
      </c>
      <c r="K6"/>
      <c r="L6" s="8" t="s">
        <v>18</v>
      </c>
      <c r="M6" s="9"/>
    </row>
    <row r="7" spans="2:13" ht="19.899999999999999" customHeight="1" x14ac:dyDescent="0.25">
      <c r="B7" s="7">
        <v>3</v>
      </c>
      <c r="C7" s="7">
        <v>82</v>
      </c>
      <c r="D7"/>
      <c r="E7" s="8" t="s">
        <v>19</v>
      </c>
      <c r="F7" s="9">
        <f>_xlfn.STDEV.P(C5:C10)</f>
        <v>14.567848922274772</v>
      </c>
      <c r="I7" s="7">
        <v>3</v>
      </c>
      <c r="J7" s="7">
        <v>82</v>
      </c>
      <c r="K7"/>
      <c r="L7" s="8" t="s">
        <v>19</v>
      </c>
      <c r="M7" s="9"/>
    </row>
    <row r="8" spans="2:13" ht="19.899999999999999" customHeight="1" x14ac:dyDescent="0.25">
      <c r="B8" s="7">
        <v>4</v>
      </c>
      <c r="C8" s="7">
        <v>100</v>
      </c>
      <c r="E8" s="10" t="s">
        <v>21</v>
      </c>
      <c r="F8" s="9">
        <f>STDEVP(C5:C10)</f>
        <v>14.567848922274772</v>
      </c>
      <c r="I8" s="7">
        <v>4</v>
      </c>
      <c r="J8" s="7">
        <v>100</v>
      </c>
      <c r="L8" s="10" t="s">
        <v>21</v>
      </c>
      <c r="M8" s="9"/>
    </row>
    <row r="9" spans="2:13" ht="19.899999999999999" customHeight="1" x14ac:dyDescent="0.25">
      <c r="B9" s="7">
        <v>5</v>
      </c>
      <c r="C9" s="7">
        <v>59</v>
      </c>
      <c r="E9" s="10" t="s">
        <v>22</v>
      </c>
      <c r="F9" s="9">
        <f>STDEVA(C5:C10)</f>
        <v>15.958278938114447</v>
      </c>
      <c r="I9" s="7">
        <v>5</v>
      </c>
      <c r="J9" s="7">
        <v>59</v>
      </c>
      <c r="L9" s="10" t="s">
        <v>22</v>
      </c>
      <c r="M9" s="9"/>
    </row>
    <row r="10" spans="2:13" ht="19.899999999999999" customHeight="1" x14ac:dyDescent="0.25">
      <c r="B10" s="7">
        <v>6</v>
      </c>
      <c r="C10" s="7">
        <v>99</v>
      </c>
      <c r="E10" s="10" t="s">
        <v>23</v>
      </c>
      <c r="F10" s="9">
        <f>STDEVPA(C5:C10)</f>
        <v>14.567848922274772</v>
      </c>
      <c r="I10" s="7">
        <v>6</v>
      </c>
      <c r="J10" s="7">
        <v>99</v>
      </c>
      <c r="L10" s="10" t="s">
        <v>23</v>
      </c>
      <c r="M10" s="9"/>
    </row>
    <row r="11" spans="2:13" ht="19.899999999999999" customHeight="1" x14ac:dyDescent="0.25">
      <c r="B11" s="2"/>
      <c r="C11" s="2"/>
    </row>
    <row r="12" spans="2:13" ht="19.899999999999999" customHeight="1" x14ac:dyDescent="0.25">
      <c r="B12" s="2"/>
      <c r="C12" s="2"/>
    </row>
    <row r="13" spans="2:13" ht="19.899999999999999" customHeight="1" x14ac:dyDescent="0.25">
      <c r="I13"/>
      <c r="J13"/>
    </row>
  </sheetData>
  <mergeCells count="2">
    <mergeCell ref="B2:F2"/>
    <mergeCell ref="I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42561-E491-4848-A125-FF4CD1D45298}">
  <sheetPr codeName="Sheet1"/>
  <dimension ref="B2:N23"/>
  <sheetViews>
    <sheetView showGridLines="0" workbookViewId="0">
      <selection activeCell="B14" sqref="B14:I23"/>
    </sheetView>
  </sheetViews>
  <sheetFormatPr defaultColWidth="20.7109375" defaultRowHeight="19.899999999999999" customHeight="1" x14ac:dyDescent="0.25"/>
  <cols>
    <col min="1" max="1" width="6.7109375" style="1" customWidth="1"/>
    <col min="2" max="2" width="10.140625" style="1" customWidth="1"/>
    <col min="3" max="3" width="11.42578125" style="1" customWidth="1"/>
    <col min="4" max="4" width="13" style="1" customWidth="1"/>
    <col min="5" max="5" width="4.7109375" style="1" customWidth="1"/>
    <col min="6" max="6" width="20" style="1" bestFit="1" customWidth="1"/>
    <col min="7" max="7" width="16.85546875" style="1" bestFit="1" customWidth="1"/>
    <col min="8" max="8" width="12.140625" style="1" customWidth="1"/>
    <col min="9" max="9" width="6.5703125" style="1" customWidth="1"/>
    <col min="10" max="10" width="4.85546875" style="1" customWidth="1"/>
    <col min="11" max="11" width="6" style="1" customWidth="1"/>
    <col min="12" max="12" width="5.7109375" style="1" customWidth="1"/>
    <col min="13" max="13" width="6.7109375" style="1" customWidth="1"/>
    <col min="14" max="16384" width="20.7109375" style="1"/>
  </cols>
  <sheetData>
    <row r="2" spans="2:14" ht="19.899999999999999" customHeight="1" thickBot="1" x14ac:dyDescent="0.35">
      <c r="B2" s="17" t="s">
        <v>27</v>
      </c>
      <c r="C2" s="17"/>
      <c r="D2" s="17"/>
    </row>
    <row r="3" spans="2:14" ht="19.899999999999999" customHeight="1" thickTop="1" x14ac:dyDescent="0.25">
      <c r="G3" s="14" t="s">
        <v>25</v>
      </c>
      <c r="H3" s="14" t="s">
        <v>26</v>
      </c>
    </row>
    <row r="4" spans="2:14" ht="19.899999999999999" customHeight="1" x14ac:dyDescent="0.25">
      <c r="B4" s="6" t="s">
        <v>4</v>
      </c>
      <c r="C4" s="6" t="s">
        <v>5</v>
      </c>
      <c r="D4" s="6" t="s">
        <v>15</v>
      </c>
      <c r="F4" s="11" t="s">
        <v>12</v>
      </c>
      <c r="G4" s="15" t="str">
        <f ca="1">_xlfn.FORMULATEXT(H4)</f>
        <v>=B10</v>
      </c>
      <c r="H4" s="7">
        <f>B10</f>
        <v>6</v>
      </c>
    </row>
    <row r="5" spans="2:14" ht="19.899999999999999" customHeight="1" x14ac:dyDescent="0.25">
      <c r="B5" s="7">
        <v>1</v>
      </c>
      <c r="C5" s="7" t="s">
        <v>6</v>
      </c>
      <c r="D5" s="7">
        <v>78</v>
      </c>
      <c r="F5" s="10" t="s">
        <v>13</v>
      </c>
      <c r="G5" s="16" t="str">
        <f ca="1">_xlfn.FORMULATEXT(H5)</f>
        <v>=AVERAGE(D5:D10)</v>
      </c>
      <c r="H5" s="9">
        <f>AVERAGE(D5:D10)</f>
        <v>69.166666666666671</v>
      </c>
    </row>
    <row r="6" spans="2:14" ht="19.899999999999999" customHeight="1" x14ac:dyDescent="0.25">
      <c r="B6" s="7">
        <v>2</v>
      </c>
      <c r="C6" s="7" t="s">
        <v>7</v>
      </c>
      <c r="D6" s="7">
        <v>49</v>
      </c>
      <c r="E6"/>
      <c r="F6" s="8" t="s">
        <v>14</v>
      </c>
      <c r="G6" s="9" t="str">
        <f ca="1">_xlfn.FORMULATEXT(H6)</f>
        <v>=STDEV.S(D5:D10)</v>
      </c>
      <c r="H6" s="9">
        <f>_xlfn.STDEV.S(D5:D10)</f>
        <v>18.734104373219083</v>
      </c>
      <c r="M6"/>
      <c r="N6"/>
    </row>
    <row r="7" spans="2:14" ht="19.899999999999999" customHeight="1" x14ac:dyDescent="0.25">
      <c r="B7" s="7">
        <v>3</v>
      </c>
      <c r="C7" s="7" t="s">
        <v>8</v>
      </c>
      <c r="D7" s="7">
        <v>60</v>
      </c>
      <c r="E7"/>
      <c r="F7"/>
      <c r="M7"/>
      <c r="N7"/>
    </row>
    <row r="8" spans="2:14" ht="19.899999999999999" customHeight="1" x14ac:dyDescent="0.25">
      <c r="B8" s="7">
        <v>4</v>
      </c>
      <c r="C8" s="7" t="s">
        <v>9</v>
      </c>
      <c r="D8" s="7">
        <v>67</v>
      </c>
      <c r="M8" s="4" t="s">
        <v>0</v>
      </c>
    </row>
    <row r="9" spans="2:14" ht="19.899999999999999" customHeight="1" x14ac:dyDescent="0.25">
      <c r="B9" s="7">
        <v>5</v>
      </c>
      <c r="C9" s="7" t="s">
        <v>10</v>
      </c>
      <c r="D9" s="7">
        <v>59</v>
      </c>
      <c r="M9"/>
      <c r="N9" s="4" t="s">
        <v>1</v>
      </c>
    </row>
    <row r="10" spans="2:14" ht="19.899999999999999" customHeight="1" x14ac:dyDescent="0.25">
      <c r="B10" s="7">
        <v>6</v>
      </c>
      <c r="C10" s="7" t="s">
        <v>11</v>
      </c>
      <c r="D10" s="7">
        <v>102</v>
      </c>
      <c r="M10"/>
      <c r="N10" s="5" t="s">
        <v>2</v>
      </c>
    </row>
    <row r="11" spans="2:14" ht="19.899999999999999" customHeight="1" x14ac:dyDescent="0.25">
      <c r="B11" s="2"/>
      <c r="C11" s="2"/>
      <c r="D11" s="2"/>
      <c r="M11"/>
      <c r="N11" s="3" t="s">
        <v>3</v>
      </c>
    </row>
    <row r="12" spans="2:14" ht="19.899999999999999" customHeight="1" x14ac:dyDescent="0.25">
      <c r="B12" s="2"/>
      <c r="C12" s="2"/>
      <c r="D12" s="2"/>
      <c r="M12"/>
      <c r="N12"/>
    </row>
    <row r="13" spans="2:14" ht="19.899999999999999" customHeight="1" x14ac:dyDescent="0.25">
      <c r="M13"/>
      <c r="N13"/>
    </row>
    <row r="14" spans="2:14" ht="19.899999999999999" customHeight="1" thickBot="1" x14ac:dyDescent="0.35">
      <c r="B14" s="17" t="s">
        <v>29</v>
      </c>
      <c r="C14" s="17"/>
      <c r="D14" s="17"/>
    </row>
    <row r="15" spans="2:14" ht="19.899999999999999" customHeight="1" thickTop="1" x14ac:dyDescent="0.25">
      <c r="G15" s="14" t="s">
        <v>25</v>
      </c>
      <c r="H15" s="14" t="s">
        <v>26</v>
      </c>
    </row>
    <row r="16" spans="2:14" ht="19.899999999999999" customHeight="1" x14ac:dyDescent="0.25">
      <c r="B16" s="6" t="s">
        <v>4</v>
      </c>
      <c r="C16" s="6" t="s">
        <v>5</v>
      </c>
      <c r="D16" s="6" t="s">
        <v>15</v>
      </c>
      <c r="F16" s="11" t="s">
        <v>12</v>
      </c>
      <c r="G16" s="15"/>
      <c r="H16" s="7"/>
    </row>
    <row r="17" spans="2:8" ht="19.899999999999999" customHeight="1" x14ac:dyDescent="0.25">
      <c r="B17" s="7">
        <v>1</v>
      </c>
      <c r="C17" s="7" t="s">
        <v>6</v>
      </c>
      <c r="D17" s="7">
        <v>78</v>
      </c>
      <c r="F17" s="10" t="s">
        <v>13</v>
      </c>
      <c r="G17" s="15"/>
      <c r="H17" s="9"/>
    </row>
    <row r="18" spans="2:8" ht="19.899999999999999" customHeight="1" x14ac:dyDescent="0.25">
      <c r="B18" s="7">
        <v>2</v>
      </c>
      <c r="C18" s="7" t="s">
        <v>7</v>
      </c>
      <c r="D18" s="7">
        <v>49</v>
      </c>
      <c r="E18"/>
      <c r="F18" s="8" t="s">
        <v>14</v>
      </c>
      <c r="G18" s="15"/>
      <c r="H18" s="9"/>
    </row>
    <row r="19" spans="2:8" ht="19.899999999999999" customHeight="1" x14ac:dyDescent="0.25">
      <c r="B19" s="7">
        <v>3</v>
      </c>
      <c r="C19" s="7" t="s">
        <v>8</v>
      </c>
      <c r="D19" s="7">
        <v>60</v>
      </c>
      <c r="E19"/>
      <c r="F19"/>
    </row>
    <row r="20" spans="2:8" ht="19.899999999999999" customHeight="1" x14ac:dyDescent="0.25">
      <c r="B20" s="7">
        <v>4</v>
      </c>
      <c r="C20" s="7" t="s">
        <v>9</v>
      </c>
      <c r="D20" s="7">
        <v>67</v>
      </c>
    </row>
    <row r="21" spans="2:8" ht="19.899999999999999" customHeight="1" x14ac:dyDescent="0.25">
      <c r="B21" s="7">
        <v>5</v>
      </c>
      <c r="C21" s="7" t="s">
        <v>10</v>
      </c>
      <c r="D21" s="7">
        <v>59</v>
      </c>
    </row>
    <row r="22" spans="2:8" ht="19.899999999999999" customHeight="1" x14ac:dyDescent="0.25">
      <c r="B22" s="7">
        <v>6</v>
      </c>
      <c r="C22" s="7" t="s">
        <v>11</v>
      </c>
      <c r="D22" s="7">
        <v>102</v>
      </c>
    </row>
    <row r="23" spans="2:8" ht="19.899999999999999" customHeight="1" x14ac:dyDescent="0.25">
      <c r="B23" s="2"/>
      <c r="C23" s="2"/>
      <c r="D23" s="2"/>
    </row>
  </sheetData>
  <mergeCells count="2">
    <mergeCell ref="B2:D2"/>
    <mergeCell ref="B14:D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FA23-1E21-4285-996C-C65DE8555D7C}">
  <sheetPr codeName="Sheet4"/>
  <dimension ref="B2:N23"/>
  <sheetViews>
    <sheetView showGridLines="0" workbookViewId="0">
      <selection activeCell="N21" sqref="N21"/>
    </sheetView>
  </sheetViews>
  <sheetFormatPr defaultColWidth="20.7109375" defaultRowHeight="19.899999999999999" customHeight="1" x14ac:dyDescent="0.25"/>
  <cols>
    <col min="1" max="1" width="6.7109375" style="1" customWidth="1"/>
    <col min="2" max="2" width="10.140625" style="1" customWidth="1"/>
    <col min="3" max="3" width="11.42578125" style="1" customWidth="1"/>
    <col min="4" max="4" width="13" style="1" customWidth="1"/>
    <col min="5" max="5" width="4.7109375" style="1" customWidth="1"/>
    <col min="6" max="6" width="20" style="1" bestFit="1" customWidth="1"/>
    <col min="7" max="7" width="16.85546875" style="1" bestFit="1" customWidth="1"/>
    <col min="8" max="8" width="12.140625" style="1" customWidth="1"/>
    <col min="9" max="9" width="6.5703125" style="1" customWidth="1"/>
    <col min="10" max="10" width="4.85546875" style="1" customWidth="1"/>
    <col min="11" max="11" width="6" style="1" customWidth="1"/>
    <col min="12" max="12" width="5.7109375" style="1" customWidth="1"/>
    <col min="13" max="13" width="6.7109375" style="1" customWidth="1"/>
    <col min="14" max="16384" width="20.7109375" style="1"/>
  </cols>
  <sheetData>
    <row r="2" spans="2:14" ht="19.899999999999999" customHeight="1" thickBot="1" x14ac:dyDescent="0.35">
      <c r="B2" s="17" t="s">
        <v>28</v>
      </c>
      <c r="C2" s="17"/>
      <c r="D2" s="17"/>
    </row>
    <row r="3" spans="2:14" ht="19.899999999999999" customHeight="1" thickTop="1" x14ac:dyDescent="0.25">
      <c r="G3" s="14" t="s">
        <v>25</v>
      </c>
      <c r="H3" s="14" t="s">
        <v>26</v>
      </c>
    </row>
    <row r="4" spans="2:14" ht="19.899999999999999" customHeight="1" x14ac:dyDescent="0.25">
      <c r="B4" s="6" t="s">
        <v>4</v>
      </c>
      <c r="C4" s="6" t="s">
        <v>5</v>
      </c>
      <c r="D4" s="6" t="s">
        <v>15</v>
      </c>
      <c r="F4" s="11" t="s">
        <v>12</v>
      </c>
      <c r="G4" s="15" t="str">
        <f ca="1">_xlfn.FORMULATEXT(H4)</f>
        <v>=B10</v>
      </c>
      <c r="H4" s="7">
        <f>B10</f>
        <v>6</v>
      </c>
    </row>
    <row r="5" spans="2:14" ht="19.899999999999999" customHeight="1" x14ac:dyDescent="0.25">
      <c r="B5" s="7">
        <v>1</v>
      </c>
      <c r="C5" s="7" t="s">
        <v>6</v>
      </c>
      <c r="D5" s="7">
        <v>78</v>
      </c>
      <c r="F5" s="10" t="s">
        <v>13</v>
      </c>
      <c r="G5" s="16" t="str">
        <f ca="1">_xlfn.FORMULATEXT(H5)</f>
        <v>=AVERAGE(D5:D10)</v>
      </c>
      <c r="H5" s="9">
        <f>AVERAGE(D5:D10)</f>
        <v>69.166666666666671</v>
      </c>
    </row>
    <row r="6" spans="2:14" ht="19.899999999999999" customHeight="1" x14ac:dyDescent="0.25">
      <c r="B6" s="7">
        <v>2</v>
      </c>
      <c r="C6" s="7" t="s">
        <v>7</v>
      </c>
      <c r="D6" s="7">
        <v>49</v>
      </c>
      <c r="E6"/>
      <c r="F6" s="8" t="s">
        <v>14</v>
      </c>
      <c r="G6" s="9" t="str">
        <f ca="1">_xlfn.FORMULATEXT(H6)</f>
        <v>=STDEV.P(D5:D10)</v>
      </c>
      <c r="H6" s="9">
        <f>_xlfn.STDEV.P(D5:D10)</f>
        <v>17.10181926644713</v>
      </c>
      <c r="M6"/>
      <c r="N6"/>
    </row>
    <row r="7" spans="2:14" ht="19.899999999999999" customHeight="1" x14ac:dyDescent="0.25">
      <c r="B7" s="7">
        <v>3</v>
      </c>
      <c r="C7" s="7" t="s">
        <v>8</v>
      </c>
      <c r="D7" s="7">
        <v>60</v>
      </c>
      <c r="E7"/>
      <c r="F7"/>
      <c r="M7"/>
      <c r="N7"/>
    </row>
    <row r="8" spans="2:14" ht="19.899999999999999" customHeight="1" x14ac:dyDescent="0.25">
      <c r="B8" s="7">
        <v>4</v>
      </c>
      <c r="C8" s="7" t="s">
        <v>9</v>
      </c>
      <c r="D8" s="7">
        <v>67</v>
      </c>
      <c r="M8" s="4" t="s">
        <v>0</v>
      </c>
    </row>
    <row r="9" spans="2:14" ht="19.899999999999999" customHeight="1" x14ac:dyDescent="0.25">
      <c r="B9" s="7">
        <v>5</v>
      </c>
      <c r="C9" s="7" t="s">
        <v>10</v>
      </c>
      <c r="D9" s="7">
        <v>59</v>
      </c>
      <c r="M9"/>
      <c r="N9" s="4" t="s">
        <v>1</v>
      </c>
    </row>
    <row r="10" spans="2:14" ht="19.899999999999999" customHeight="1" x14ac:dyDescent="0.25">
      <c r="B10" s="7">
        <v>6</v>
      </c>
      <c r="C10" s="7" t="s">
        <v>11</v>
      </c>
      <c r="D10" s="7">
        <v>102</v>
      </c>
      <c r="M10"/>
      <c r="N10" s="5" t="s">
        <v>2</v>
      </c>
    </row>
    <row r="11" spans="2:14" ht="19.899999999999999" customHeight="1" x14ac:dyDescent="0.25">
      <c r="B11" s="2"/>
      <c r="C11" s="2"/>
      <c r="D11" s="2"/>
      <c r="M11"/>
      <c r="N11" s="3" t="s">
        <v>3</v>
      </c>
    </row>
    <row r="12" spans="2:14" ht="19.899999999999999" customHeight="1" x14ac:dyDescent="0.25">
      <c r="B12" s="2"/>
      <c r="C12" s="2"/>
      <c r="D12" s="2"/>
      <c r="M12"/>
      <c r="N12"/>
    </row>
    <row r="13" spans="2:14" ht="19.899999999999999" customHeight="1" x14ac:dyDescent="0.25">
      <c r="M13"/>
      <c r="N13"/>
    </row>
    <row r="14" spans="2:14" ht="19.899999999999999" customHeight="1" thickBot="1" x14ac:dyDescent="0.35">
      <c r="B14" s="17" t="s">
        <v>29</v>
      </c>
      <c r="C14" s="17"/>
      <c r="D14" s="17"/>
    </row>
    <row r="15" spans="2:14" ht="19.899999999999999" customHeight="1" thickTop="1" x14ac:dyDescent="0.25">
      <c r="G15" s="14" t="s">
        <v>25</v>
      </c>
      <c r="H15" s="14" t="s">
        <v>26</v>
      </c>
    </row>
    <row r="16" spans="2:14" ht="19.899999999999999" customHeight="1" x14ac:dyDescent="0.25">
      <c r="B16" s="6" t="s">
        <v>4</v>
      </c>
      <c r="C16" s="6" t="s">
        <v>5</v>
      </c>
      <c r="D16" s="6" t="s">
        <v>15</v>
      </c>
      <c r="F16" s="11" t="s">
        <v>12</v>
      </c>
      <c r="G16" s="15"/>
      <c r="H16" s="7"/>
    </row>
    <row r="17" spans="2:8" ht="19.899999999999999" customHeight="1" x14ac:dyDescent="0.25">
      <c r="B17" s="7">
        <v>1</v>
      </c>
      <c r="C17" s="7" t="s">
        <v>6</v>
      </c>
      <c r="D17" s="7">
        <v>78</v>
      </c>
      <c r="F17" s="10" t="s">
        <v>13</v>
      </c>
      <c r="G17" s="15"/>
      <c r="H17" s="9"/>
    </row>
    <row r="18" spans="2:8" ht="19.899999999999999" customHeight="1" x14ac:dyDescent="0.25">
      <c r="B18" s="7">
        <v>2</v>
      </c>
      <c r="C18" s="7" t="s">
        <v>7</v>
      </c>
      <c r="D18" s="7">
        <v>49</v>
      </c>
      <c r="E18"/>
      <c r="F18" s="8" t="s">
        <v>14</v>
      </c>
      <c r="G18" s="15"/>
      <c r="H18" s="9"/>
    </row>
    <row r="19" spans="2:8" ht="19.899999999999999" customHeight="1" x14ac:dyDescent="0.25">
      <c r="B19" s="7">
        <v>3</v>
      </c>
      <c r="C19" s="7" t="s">
        <v>8</v>
      </c>
      <c r="D19" s="7">
        <v>60</v>
      </c>
      <c r="E19"/>
      <c r="F19"/>
    </row>
    <row r="20" spans="2:8" ht="19.899999999999999" customHeight="1" x14ac:dyDescent="0.25">
      <c r="B20" s="7">
        <v>4</v>
      </c>
      <c r="C20" s="7" t="s">
        <v>9</v>
      </c>
      <c r="D20" s="7">
        <v>67</v>
      </c>
    </row>
    <row r="21" spans="2:8" ht="19.899999999999999" customHeight="1" x14ac:dyDescent="0.25">
      <c r="B21" s="7">
        <v>5</v>
      </c>
      <c r="C21" s="7" t="s">
        <v>10</v>
      </c>
      <c r="D21" s="7">
        <v>59</v>
      </c>
    </row>
    <row r="22" spans="2:8" ht="19.899999999999999" customHeight="1" x14ac:dyDescent="0.25">
      <c r="B22" s="7">
        <v>6</v>
      </c>
      <c r="C22" s="7" t="s">
        <v>11</v>
      </c>
      <c r="D22" s="7">
        <v>102</v>
      </c>
    </row>
    <row r="23" spans="2:8" ht="19.899999999999999" customHeight="1" x14ac:dyDescent="0.25">
      <c r="B23" s="2"/>
      <c r="C23" s="2"/>
      <c r="D23" s="2"/>
    </row>
  </sheetData>
  <mergeCells count="2">
    <mergeCell ref="B2:D2"/>
    <mergeCell ref="B14:D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37770-60FA-4B5E-AEB2-12415295FE8A}">
  <sheetPr codeName="Sheet3"/>
  <dimension ref="B2:M13"/>
  <sheetViews>
    <sheetView showGridLines="0" tabSelected="1" workbookViewId="0">
      <selection activeCell="M21" sqref="M21"/>
    </sheetView>
  </sheetViews>
  <sheetFormatPr defaultColWidth="20.7109375" defaultRowHeight="19.899999999999999" customHeight="1" x14ac:dyDescent="0.25"/>
  <cols>
    <col min="1" max="1" width="6.7109375" style="1" customWidth="1"/>
    <col min="2" max="2" width="7.28515625" style="1" customWidth="1"/>
    <col min="3" max="3" width="13.42578125" style="1" customWidth="1"/>
    <col min="4" max="4" width="5.42578125" style="1" customWidth="1"/>
    <col min="5" max="5" width="16.28515625" style="1" customWidth="1"/>
    <col min="6" max="6" width="13" style="1" customWidth="1"/>
    <col min="7" max="7" width="11.28515625" style="1" customWidth="1"/>
    <col min="8" max="8" width="18" style="1" customWidth="1"/>
    <col min="9" max="9" width="10.7109375" style="1" customWidth="1"/>
    <col min="10" max="10" width="15.140625" style="1" customWidth="1"/>
    <col min="11" max="11" width="4" style="1" customWidth="1"/>
    <col min="12" max="12" width="20.7109375" style="1"/>
    <col min="13" max="13" width="14.140625" style="1" customWidth="1"/>
    <col min="14" max="16384" width="20.7109375" style="1"/>
  </cols>
  <sheetData>
    <row r="2" spans="2:13" ht="19.899999999999999" customHeight="1" thickBot="1" x14ac:dyDescent="0.35">
      <c r="B2" s="18" t="s">
        <v>24</v>
      </c>
      <c r="C2" s="18"/>
      <c r="D2" s="18"/>
      <c r="E2" s="18"/>
      <c r="F2" s="18"/>
      <c r="I2" s="18" t="s">
        <v>29</v>
      </c>
      <c r="J2" s="18"/>
      <c r="K2" s="18"/>
      <c r="L2" s="18"/>
      <c r="M2" s="18"/>
    </row>
    <row r="3" spans="2:13" ht="19.899999999999999" customHeight="1" thickTop="1" x14ac:dyDescent="0.25"/>
    <row r="4" spans="2:13" ht="19.899999999999999" customHeight="1" x14ac:dyDescent="0.25">
      <c r="B4" s="14" t="s">
        <v>20</v>
      </c>
      <c r="C4" s="13" t="s">
        <v>16</v>
      </c>
      <c r="I4" s="14" t="s">
        <v>20</v>
      </c>
      <c r="J4" s="13" t="s">
        <v>16</v>
      </c>
    </row>
    <row r="5" spans="2:13" ht="19.899999999999999" customHeight="1" x14ac:dyDescent="0.25">
      <c r="B5" s="7">
        <v>1</v>
      </c>
      <c r="C5" s="7">
        <v>78</v>
      </c>
      <c r="E5" s="8" t="s">
        <v>17</v>
      </c>
      <c r="F5" s="9">
        <v>15.96</v>
      </c>
      <c r="I5" s="7">
        <v>1</v>
      </c>
      <c r="J5" s="7">
        <v>78</v>
      </c>
      <c r="L5" s="8" t="s">
        <v>17</v>
      </c>
      <c r="M5" s="9"/>
    </row>
    <row r="6" spans="2:13" ht="19.899999999999999" customHeight="1" x14ac:dyDescent="0.25">
      <c r="B6" s="12">
        <v>2</v>
      </c>
      <c r="C6" s="7">
        <v>96</v>
      </c>
      <c r="D6"/>
      <c r="E6" s="8" t="s">
        <v>19</v>
      </c>
      <c r="F6" s="9">
        <v>14.57</v>
      </c>
      <c r="I6" s="12">
        <v>2</v>
      </c>
      <c r="J6" s="7">
        <v>96</v>
      </c>
      <c r="K6"/>
      <c r="L6" s="8" t="s">
        <v>19</v>
      </c>
      <c r="M6" s="9"/>
    </row>
    <row r="7" spans="2:13" ht="19.899999999999999" customHeight="1" x14ac:dyDescent="0.25">
      <c r="B7" s="7">
        <v>3</v>
      </c>
      <c r="C7" s="7">
        <v>82</v>
      </c>
      <c r="D7"/>
      <c r="E7" s="8" t="s">
        <v>21</v>
      </c>
      <c r="F7" s="9">
        <v>14.57</v>
      </c>
      <c r="I7" s="7">
        <v>3</v>
      </c>
      <c r="J7" s="7">
        <v>82</v>
      </c>
      <c r="K7"/>
      <c r="L7" s="8" t="s">
        <v>21</v>
      </c>
      <c r="M7" s="9"/>
    </row>
    <row r="8" spans="2:13" ht="19.899999999999999" customHeight="1" x14ac:dyDescent="0.25">
      <c r="B8" s="7">
        <v>4</v>
      </c>
      <c r="C8" s="7">
        <v>100</v>
      </c>
      <c r="E8" s="8" t="s">
        <v>18</v>
      </c>
      <c r="F8" s="9">
        <v>15.96</v>
      </c>
      <c r="I8" s="7">
        <v>4</v>
      </c>
      <c r="J8" s="7">
        <v>100</v>
      </c>
      <c r="L8" s="8" t="s">
        <v>18</v>
      </c>
      <c r="M8" s="9"/>
    </row>
    <row r="9" spans="2:13" ht="19.899999999999999" customHeight="1" x14ac:dyDescent="0.25">
      <c r="B9" s="7">
        <v>5</v>
      </c>
      <c r="C9" s="7">
        <v>59</v>
      </c>
      <c r="I9" s="7">
        <v>5</v>
      </c>
      <c r="J9" s="7">
        <v>59</v>
      </c>
    </row>
    <row r="10" spans="2:13" ht="19.899999999999999" customHeight="1" x14ac:dyDescent="0.25">
      <c r="B10" s="7">
        <v>6</v>
      </c>
      <c r="C10" s="7">
        <v>99</v>
      </c>
      <c r="I10" s="7">
        <v>6</v>
      </c>
      <c r="J10" s="7">
        <v>99</v>
      </c>
    </row>
    <row r="11" spans="2:13" ht="19.899999999999999" customHeight="1" x14ac:dyDescent="0.25">
      <c r="B11" s="2"/>
      <c r="C11" s="2"/>
    </row>
    <row r="12" spans="2:13" ht="19.899999999999999" customHeight="1" x14ac:dyDescent="0.25">
      <c r="B12" s="2"/>
      <c r="C12" s="2"/>
    </row>
    <row r="13" spans="2:13" ht="19.899999999999999" customHeight="1" x14ac:dyDescent="0.25">
      <c r="I13"/>
      <c r="J13"/>
    </row>
  </sheetData>
  <mergeCells count="2">
    <mergeCell ref="B2:F2"/>
    <mergeCell ref="I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STDEV Functions</vt:lpstr>
      <vt:lpstr>STDEV.S function</vt:lpstr>
      <vt:lpstr>STDEV.P function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USER</cp:lastModifiedBy>
  <dcterms:created xsi:type="dcterms:W3CDTF">2022-01-08T03:10:42Z</dcterms:created>
  <dcterms:modified xsi:type="dcterms:W3CDTF">2022-01-09T04:20:57Z</dcterms:modified>
</cp:coreProperties>
</file>