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7257692A-4B44-48BA-80B5-52B2B5AA3D2B}" xr6:coauthVersionLast="47" xr6:coauthVersionMax="47" xr10:uidLastSave="{00000000-0000-0000-0000-000000000000}"/>
  <bookViews>
    <workbookView xWindow="-108" yWindow="-108" windowWidth="23256" windowHeight="12576" activeTab="3" xr2:uid="{C1F1037B-CB4F-40B3-897E-FC8473C1D0ED}"/>
  </bookViews>
  <sheets>
    <sheet name="Weighted Moving Average" sheetId="1" r:id="rId1"/>
    <sheet name="Own Formual" sheetId="3" r:id="rId2"/>
    <sheet name="SUMPRODUCT" sheetId="4" r:id="rId3"/>
    <sheet name="Exponential Smoothing" sheetId="5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7" i="4"/>
  <c r="E8" i="4"/>
  <c r="D7" i="5"/>
  <c r="D8" i="5" s="1"/>
  <c r="D9" i="5" s="1"/>
  <c r="D10" i="5" s="1"/>
  <c r="D11" i="5" s="1"/>
  <c r="D12" i="5" s="1"/>
  <c r="D13" i="5" s="1"/>
  <c r="D14" i="5" s="1"/>
  <c r="D6" i="5"/>
  <c r="D14" i="3" l="1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<sst xmlns="http://schemas.openxmlformats.org/spreadsheetml/2006/main" count="74" uniqueCount="35">
  <si>
    <t>Weighted Moving Average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</si>
  <si>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</si>
  <si>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</si>
  <si>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</si>
  <si>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</si>
  <si>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</si>
  <si>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</si>
  <si>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</si>
  <si>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</si>
  <si>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</si>
  <si>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</si>
  <si>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</t>
  </si>
  <si>
    <r>
      <t>Temperature(</t>
    </r>
    <r>
      <rPr>
        <b/>
        <vertAlign val="superscript"/>
        <sz val="14"/>
        <color theme="0"/>
        <rFont val="Calibri"/>
        <family val="2"/>
        <scheme val="minor"/>
      </rPr>
      <t xml:space="preserve"> 0</t>
    </r>
    <r>
      <rPr>
        <b/>
        <sz val="14"/>
        <color theme="0"/>
        <rFont val="Calibri"/>
        <family val="2"/>
        <scheme val="minor"/>
      </rPr>
      <t>F)</t>
    </r>
  </si>
  <si>
    <t>Formula</t>
  </si>
  <si>
    <t>WMA</t>
  </si>
  <si>
    <t>Own Formula</t>
  </si>
  <si>
    <t>=0.5*C7+0.33*C6+0.17*C5</t>
  </si>
  <si>
    <t>=0.5*C8+0.33*C7+0.17*C6</t>
  </si>
  <si>
    <t>=0.5*C9+0.33*C8+0.17*C7</t>
  </si>
  <si>
    <t>=0.5*C10+0.33*C9+0.17*C8</t>
  </si>
  <si>
    <t>=0.5*C11+0.33*C10+0.17*C9</t>
  </si>
  <si>
    <t>=0.5*C12+0.33*C11+0.17*C10</t>
  </si>
  <si>
    <t>=0.5*C13+0.33*C12+0.17*C11</t>
  </si>
  <si>
    <t>=0.5*C14+0.33*C13+0.17*C12</t>
  </si>
  <si>
    <t>Weights</t>
  </si>
  <si>
    <t>=SUMPRODUCT(C5:C7,$D$5:$D$7)</t>
  </si>
  <si>
    <t>=SUMPRODUCT(C6:C8,$D$5:$D$7)</t>
  </si>
  <si>
    <t>=SUMPRODUCT(C7:C9,$D$5:$D$7)</t>
  </si>
  <si>
    <t>=SUMPRODUCT(C8:C10,$D$5:$D$7)</t>
  </si>
  <si>
    <t>=SUMPRODUCT(C9:C11,$D$5:$D$7)</t>
  </si>
  <si>
    <t>=SUMPRODUCT(C10:C12,$D$5:$D$7)</t>
  </si>
  <si>
    <t>=SUMPRODUCT(C11:C13,$D$5:$D$7)</t>
  </si>
  <si>
    <t>=SUMPRODUCT(C12:C14,$D$5:$D$7)</t>
  </si>
  <si>
    <t>Exponential Smoothing</t>
  </si>
  <si>
    <t>SUMPRODUCT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</si>
</sst>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5" xfId="0" applyFont="1" applyFill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in Autumn</a:t>
            </a:r>
            <a:r>
              <a:rPr lang="en-US" baseline="0"/>
              <a:t> Season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'Weighted Moving Average'!$C$4</c:f>
              <c:strCache>
                <c:ptCount val="1"/>
                <c:pt idx="0">
                  <c:v>Temperature( 0F)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'Weighted Moving Average'!$B$5:$B$14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'Weighted Moving Average'!$C$5:$C$14</c:f>
              <c:numCache>
                <c:formatCode>General</c:formatCode>
                <c:ptCount val="10"/>
                <c:pt idx="0">
                  <c:v>50.25</c:v>
                </c:pt>
                <c:pt idx="1">
                  <c:v>55.5</c:v>
                </c:pt>
                <c:pt idx="2">
                  <c:v>45.75</c:v>
                </c:pt>
                <c:pt idx="3">
                  <c:v>65.75</c:v>
                </c:pt>
                <c:pt idx="4">
                  <c:v>42.25</c:v>
                </c:pt>
                <c:pt idx="5">
                  <c:v>48.35</c:v>
                </c:pt>
                <c:pt idx="6">
                  <c:v>58.85</c:v>
                </c:pt>
                <c:pt idx="7">
                  <c:v>52.75</c:v>
                </c:pt>
                <c:pt idx="8">
                  <c:v>62.35</c:v>
                </c:pt>
                <c:pt idx="9">
                  <c:v>44.15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F6-4149-B2E8-3CCF2CFC4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819119"/>
        <c:axId val="1277819951"/>
      </c:lineChart>
      <c:catAx>
        <c:axId val="1277819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50591897166700317"/>
              <c:y val="0.88952716731304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819951"/>
        <c:crosses val="autoZero"/>
        <c:auto val="1"/>
        <c:lblAlgn val="ctr"/>
        <c:lblOffset val="100"/>
        <c:noMultiLvlLbl val="0"/>
      </c:catAx>
      <c:valAx>
        <c:axId val="1277819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>
            <c:manualLayout>
              <c:xMode val="edge"/>
              <c:yMode val="edge"/>
              <c:x val="1.0055304172951232E-2"/>
              <c:y val="0.3340216241626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819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'Own Formual'!$B$5:$B$14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'Own Formual'!$C$5:$C$14</c:f>
              <c:numCache>
                <c:formatCode>General</c:formatCode>
                <c:ptCount val="10"/>
                <c:pt idx="0">
                  <c:v>50.25</c:v>
                </c:pt>
                <c:pt idx="1">
                  <c:v>55.5</c:v>
                </c:pt>
                <c:pt idx="2">
                  <c:v>45.75</c:v>
                </c:pt>
                <c:pt idx="3">
                  <c:v>65.75</c:v>
                </c:pt>
                <c:pt idx="4">
                  <c:v>42.25</c:v>
                </c:pt>
                <c:pt idx="5">
                  <c:v>48.35</c:v>
                </c:pt>
                <c:pt idx="6">
                  <c:v>58.85</c:v>
                </c:pt>
                <c:pt idx="7">
                  <c:v>52.75</c:v>
                </c:pt>
                <c:pt idx="8">
                  <c:v>62.35</c:v>
                </c:pt>
                <c:pt idx="9">
                  <c:v>44.15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E-4AF7-8D0D-5FB7B7CABA09}"/>
            </c:ext>
          </c:extLst>
        </c:ser>
        <c:ser>
          <c:idx val="1"/>
          <c:order val="1"/>
          <c:tx>
            <c:v>WMA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'Own Formual'!$D$5:$D$14</c:f>
              <c:numCache>
                <c:formatCode>General</c:formatCode>
                <c:ptCount val="10"/>
                <c:pt idx="2">
                  <c:v>49.732500000000002</c:v>
                </c:pt>
                <c:pt idx="3">
                  <c:v>57.407499999999999</c:v>
                </c:pt>
                <c:pt idx="4">
                  <c:v>50.6</c:v>
                </c:pt>
                <c:pt idx="5">
                  <c:v>49.295000000000002</c:v>
                </c:pt>
                <c:pt idx="6">
                  <c:v>52.563000000000002</c:v>
                </c:pt>
                <c:pt idx="7">
                  <c:v>54.015000000000001</c:v>
                </c:pt>
                <c:pt idx="8">
                  <c:v>58.587000000000003</c:v>
                </c:pt>
                <c:pt idx="9">
                  <c:v>51.618000000000002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4E-4AF7-8D0D-5FB7B7CAB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05215"/>
        <c:axId val="19906463"/>
      </c:lineChart>
      <c:catAx>
        <c:axId val="19905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7227903330265536"/>
              <c:y val="0.82449084233323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6463"/>
        <c:crosses val="autoZero"/>
        <c:auto val="1"/>
        <c:lblAlgn val="ctr"/>
        <c:lblOffset val="100"/>
        <c:noMultiLvlLbl val="0"/>
      </c:catAx>
      <c:valAx>
        <c:axId val="1990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0.28867626177875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135964065098"/>
          <c:y val="0.90494026361458912"/>
          <c:w val="0.51095279756697076"/>
          <c:h val="7.6844800137687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Smoothing'!$B$5:$B$14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'Own Formual'!$C$5:$C$14</c:f>
              <c:numCache>
                <c:formatCode>General</c:formatCode>
                <c:ptCount val="10"/>
                <c:pt idx="0">
                  <c:v>50.25</c:v>
                </c:pt>
                <c:pt idx="1">
                  <c:v>55.5</c:v>
                </c:pt>
                <c:pt idx="2">
                  <c:v>45.75</c:v>
                </c:pt>
                <c:pt idx="3">
                  <c:v>65.75</c:v>
                </c:pt>
                <c:pt idx="4">
                  <c:v>42.25</c:v>
                </c:pt>
                <c:pt idx="5">
                  <c:v>48.35</c:v>
                </c:pt>
                <c:pt idx="6">
                  <c:v>58.85</c:v>
                </c:pt>
                <c:pt idx="7">
                  <c:v>52.75</c:v>
                </c:pt>
                <c:pt idx="8">
                  <c:v>62.35</c:v>
                </c:pt>
                <c:pt idx="9">
                  <c:v>44.15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A-4653-A502-5089369413DA}"/>
            </c:ext>
          </c:extLst>
        </c:ser>
        <c:ser>
          <c:idx val="1"/>
          <c:order val="1"/>
          <c:tx>
            <c:v>WMA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'Exponential Smoothing'!$B$5:$B$14</c:f>
              <c:strCache>
                <c:ptCount val="10"/>
                <c:pt idx="0">
                  <c:v>Day 1</c:v>
                </c:pt>
                <c:pt idx="1">
                  <c:v>Day 2</c:v>
                </c:pt>
                <c:pt idx="2">
                  <c:v>Day 3</c:v>
                </c:pt>
                <c:pt idx="3">
                  <c:v>Day 4</c:v>
                </c:pt>
                <c:pt idx="4">
                  <c:v>Day 5</c:v>
                </c:pt>
                <c:pt idx="5">
                  <c:v>Day 6</c:v>
                </c:pt>
                <c:pt idx="6">
                  <c:v>Day 7</c:v>
                </c:pt>
                <c:pt idx="7">
                  <c:v>Day 8</c:v>
                </c:pt>
                <c:pt idx="8">
                  <c:v>Day 9</c:v>
                </c:pt>
                <c:pt idx="9">
                  <c:v>Day 10</c:v>
                </c:pt>
              </c:strCache>
            </c:strRef>
          </c:cat>
          <c:val>
            <c:numRef>
              <c:f>'Exponential Smoothing'!$D$5:$D$14</c:f>
              <c:numCache>
                <c:formatCode>General</c:formatCode>
                <c:ptCount val="10"/>
                <c:pt idx="0">
                  <c:v>#N/A</c:v>
                </c:pt>
                <c:pt idx="1">
                  <c:v>50.25</c:v>
                </c:pt>
                <c:pt idx="2">
                  <c:v>53.137500000000003</c:v>
                </c:pt>
                <c:pt idx="3">
                  <c:v>49.074375000000003</c:v>
                </c:pt>
                <c:pt idx="4">
                  <c:v>58.245968750000003</c:v>
                </c:pt>
                <c:pt idx="5">
                  <c:v>49.4481859375</c:v>
                </c:pt>
                <c:pt idx="6">
                  <c:v>48.844183671875001</c:v>
                </c:pt>
                <c:pt idx="7">
                  <c:v>54.347382652343754</c:v>
                </c:pt>
                <c:pt idx="8">
                  <c:v>53.468822193554693</c:v>
                </c:pt>
                <c:pt idx="9">
                  <c:v>58.353469987099615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A-4653-A502-508936941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05215"/>
        <c:axId val="19906463"/>
      </c:lineChart>
      <c:catAx>
        <c:axId val="19905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47227903330265536"/>
              <c:y val="0.82449084233323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6463"/>
        <c:crosses val="autoZero"/>
        <c:auto val="1"/>
        <c:lblAlgn val="ctr"/>
        <c:lblOffset val="100"/>
        <c:noMultiLvlLbl val="0"/>
      </c:catAx>
      <c:valAx>
        <c:axId val="1990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0.28867626177875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05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135964065098"/>
          <c:y val="0.90494026361458912"/>
          <c:w val="0.51095279756697076"/>
          <c:h val="7.6844800137687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2</xdr:row>
      <xdr:rowOff>236220</xdr:rowOff>
    </xdr:from>
    <xdr:to>
      <xdr:col>6</xdr:col>
      <xdr:colOff>441960</xdr:colOff>
      <xdr:row>13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526454-1DE0-44DB-B7A1-C09B8C3DA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396240</xdr:colOff>
      <xdr:row>3</xdr:row>
      <xdr:rowOff>15240</xdr:rowOff>
    </xdr:from>
    <xdr:to>
      <xdr:col>14</xdr:col>
      <xdr:colOff>190500</xdr:colOff>
      <xdr:row>14</xdr:row>
      <xdr:rowOff>38100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581FDB-F755-40F8-8BDD-6DDB1B1624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2</xdr:row>
      <xdr:rowOff>243840</xdr:rowOff>
    </xdr:from>
    <xdr:to>
      <xdr:col>7</xdr:col>
      <xdr:colOff>0</xdr:colOff>
      <xdr:row>14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F85D14-F46A-43BC-983D-48D8CE4D2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115A-CF38-4984-81CF-AA6EC6040688}">
  <dimension ref="A1:W32"/>
  <sheetViews>
    <sheetView showGridLines="0" workbookViewId="0">
      <selection activeCell="C12" sqref="C12"/>
    </sheetView>
  </sheetViews>
  <sheetFormatPr defaultRowHeight="14.4" x14ac:dyDescent="0.3"/>
  <cols>
    <col min="1" max="1" width="2.109375" customWidth="1"/>
    <col min="2" max="2" width="25" customWidth="1"/>
    <col min="3" max="3" width="25.109375" customWidth="1"/>
    <col min="4" max="4" width="52.44140625" customWidth="1"/>
  </cols>
  <sheetData>
    <row r="1" spans="1:23" ht="19.95" customHeight="1" thickBot="1" x14ac:dyDescent="0.3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3"/>
      <c r="B2" s="13" t="s">
        <v>0</v>
      </c>
      <c r="C2" s="14"/>
      <c r="G2" s="7"/>
      <c r="H2" s="7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C3" s="1"/>
      <c r="D3" s="1"/>
      <c r="E3" s="1"/>
      <c r="F3" s="1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5" t="s">
        <v>11</v>
      </c>
      <c r="C4" s="5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4" t="s">
        <v>1</v>
      </c>
      <c r="C5" s="4">
        <v>50.25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4" t="s">
        <v>2</v>
      </c>
      <c r="C6" s="4">
        <v>55.5</v>
      </c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ht="19.95" customHeight="1" thickBot="1" x14ac:dyDescent="0.35">
      <c r="A7" s="1"/>
      <c r="B7" s="4" t="s">
        <v>3</v>
      </c>
      <c r="C7" s="4">
        <v>45.75</v>
      </c>
      <c r="I7" s="1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</row>
    <row r="8" spans="1:23" ht="19.95" customHeight="1" thickBot="1" x14ac:dyDescent="0.35">
      <c r="A8" s="1"/>
      <c r="B8" s="4" t="s">
        <v>4</v>
      </c>
      <c r="C8" s="4">
        <v>65.75</v>
      </c>
      <c r="I8" s="1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</row>
    <row r="9" spans="1:23" ht="19.95" customHeight="1" thickBot="1" x14ac:dyDescent="0.35">
      <c r="A9" s="1"/>
      <c r="B9" s="4" t="s">
        <v>5</v>
      </c>
      <c r="C9" s="4">
        <v>42.25</v>
      </c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4" t="s">
        <v>6</v>
      </c>
      <c r="C10" s="4">
        <v>48.35</v>
      </c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</row>
    <row r="11" spans="1:23" ht="19.95" customHeight="1" thickBot="1" x14ac:dyDescent="0.35">
      <c r="A11" s="1"/>
      <c r="B11" s="4" t="s">
        <v>7</v>
      </c>
      <c r="C11" s="4">
        <v>58.85</v>
      </c>
      <c r="I11" s="1"/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</row>
    <row r="12" spans="1:23" ht="19.95" customHeight="1" thickBot="1" x14ac:dyDescent="0.35">
      <c r="A12" s="1"/>
      <c r="B12" s="4" t="s">
        <v>8</v>
      </c>
      <c r="C12" s="4">
        <v>52.75</v>
      </c>
      <c r="I12" s="1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</row>
    <row r="13" spans="1:23" ht="19.95" customHeight="1" thickBot="1" x14ac:dyDescent="0.35">
      <c r="A13" s="1"/>
      <c r="B13" s="4" t="s">
        <v>9</v>
      </c>
      <c r="C13" s="4">
        <v>62.35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</row>
    <row r="14" spans="1:23" ht="19.95" customHeight="1" thickBot="1" x14ac:dyDescent="0.35">
      <c r="A14" s="1"/>
      <c r="B14" s="4" t="s">
        <v>10</v>
      </c>
      <c r="C14" s="4">
        <v>44.15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</row>
    <row r="15" spans="1:23" ht="132.6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">
    <mergeCell ref="B2:C2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534E-0760-4756-8338-B2E8FD9B380B}">
  <dimension ref="A1:W32"/>
  <sheetViews>
    <sheetView showGridLines="0" workbookViewId="0">
      <selection activeCell="B2" sqref="B2:E2"/>
    </sheetView>
  </sheetViews>
  <sheetFormatPr defaultRowHeight="14.4" x14ac:dyDescent="0.3"/>
  <cols>
    <col min="1" max="1" width="2.109375" customWidth="1"/>
    <col min="2" max="2" width="25" customWidth="1"/>
    <col min="3" max="3" width="25.109375" customWidth="1"/>
    <col min="4" max="4" width="15.44140625" customWidth="1"/>
    <col min="5" max="5" width="26.33203125" customWidth="1"/>
  </cols>
  <sheetData>
    <row r="1" spans="1:23" ht="19.95" customHeight="1" thickBot="1" x14ac:dyDescent="0.3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9.95" customHeight="1" thickBot="1" x14ac:dyDescent="0.35">
      <c r="A2" s="3"/>
      <c r="B2" s="13" t="s">
        <v>15</v>
      </c>
      <c r="C2" s="15"/>
      <c r="D2" s="15"/>
      <c r="E2" s="14"/>
      <c r="G2" s="7"/>
      <c r="H2" s="7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9.95" customHeight="1" thickBot="1" x14ac:dyDescent="0.35">
      <c r="A3" s="1"/>
      <c r="C3" s="1"/>
      <c r="D3" s="1"/>
      <c r="E3" s="1"/>
      <c r="F3" s="1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9.95" customHeight="1" thickBot="1" x14ac:dyDescent="0.35">
      <c r="A4" s="1"/>
      <c r="B4" s="5" t="s">
        <v>11</v>
      </c>
      <c r="C4" s="5" t="s">
        <v>12</v>
      </c>
      <c r="D4" s="8" t="s">
        <v>14</v>
      </c>
      <c r="E4" s="8" t="s">
        <v>13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9.95" customHeight="1" thickBot="1" x14ac:dyDescent="0.35">
      <c r="A5" s="1"/>
      <c r="B5" s="4" t="s">
        <v>1</v>
      </c>
      <c r="C5" s="4">
        <v>50.25</v>
      </c>
      <c r="D5" s="9"/>
      <c r="E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9.95" customHeight="1" thickBot="1" x14ac:dyDescent="0.35">
      <c r="A6" s="1"/>
      <c r="B6" s="4" t="s">
        <v>2</v>
      </c>
      <c r="C6" s="4">
        <v>55.5</v>
      </c>
      <c r="D6" s="9"/>
      <c r="E6" s="9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ht="19.95" customHeight="1" thickBot="1" x14ac:dyDescent="0.35">
      <c r="A7" s="1"/>
      <c r="B7" s="4" t="s">
        <v>3</v>
      </c>
      <c r="C7" s="4">
        <v>45.75</v>
      </c>
      <c r="D7" s="4">
        <f t="shared" ref="D7:D14" si="0">0.17*C5+0.33*C6+0.5*C7</f>
        <v>49.732500000000002</v>
      </c>
      <c r="E7" s="10" t="s">
        <v>16</v>
      </c>
      <c r="I7" s="1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</row>
    <row r="8" spans="1:23" ht="19.95" customHeight="1" thickBot="1" x14ac:dyDescent="0.35">
      <c r="A8" s="1"/>
      <c r="B8" s="4" t="s">
        <v>4</v>
      </c>
      <c r="C8" s="4">
        <v>65.75</v>
      </c>
      <c r="D8" s="4">
        <f t="shared" si="0"/>
        <v>57.407499999999999</v>
      </c>
      <c r="E8" s="10" t="s">
        <v>17</v>
      </c>
      <c r="I8" s="1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</row>
    <row r="9" spans="1:23" ht="19.95" customHeight="1" thickBot="1" x14ac:dyDescent="0.35">
      <c r="A9" s="1"/>
      <c r="B9" s="4" t="s">
        <v>5</v>
      </c>
      <c r="C9" s="4">
        <v>42.25</v>
      </c>
      <c r="D9" s="4">
        <f t="shared" si="0"/>
        <v>50.6</v>
      </c>
      <c r="E9" s="10" t="s">
        <v>18</v>
      </c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</row>
    <row r="10" spans="1:23" ht="19.95" customHeight="1" thickBot="1" x14ac:dyDescent="0.35">
      <c r="A10" s="1"/>
      <c r="B10" s="4" t="s">
        <v>6</v>
      </c>
      <c r="C10" s="4">
        <v>48.35</v>
      </c>
      <c r="D10" s="4">
        <f t="shared" si="0"/>
        <v>49.295000000000002</v>
      </c>
      <c r="E10" s="10" t="s">
        <v>19</v>
      </c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</row>
    <row r="11" spans="1:23" ht="19.95" customHeight="1" thickBot="1" x14ac:dyDescent="0.35">
      <c r="A11" s="1"/>
      <c r="B11" s="4" t="s">
        <v>7</v>
      </c>
      <c r="C11" s="4">
        <v>58.85</v>
      </c>
      <c r="D11" s="4">
        <f t="shared" si="0"/>
        <v>52.563000000000002</v>
      </c>
      <c r="E11" s="10" t="s">
        <v>20</v>
      </c>
      <c r="I11" s="1"/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</row>
    <row r="12" spans="1:23" ht="19.95" customHeight="1" thickBot="1" x14ac:dyDescent="0.35">
      <c r="A12" s="1"/>
      <c r="B12" s="4" t="s">
        <v>8</v>
      </c>
      <c r="C12" s="4">
        <v>52.75</v>
      </c>
      <c r="D12" s="4">
        <f t="shared" si="0"/>
        <v>54.015000000000001</v>
      </c>
      <c r="E12" s="10" t="s">
        <v>21</v>
      </c>
      <c r="I12" s="1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</row>
    <row r="13" spans="1:23" ht="19.95" customHeight="1" thickBot="1" x14ac:dyDescent="0.35">
      <c r="A13" s="1"/>
      <c r="B13" s="4" t="s">
        <v>9</v>
      </c>
      <c r="C13" s="4">
        <v>62.35</v>
      </c>
      <c r="D13" s="4">
        <f t="shared" si="0"/>
        <v>58.587000000000003</v>
      </c>
      <c r="E13" s="10" t="s">
        <v>22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</row>
    <row r="14" spans="1:23" ht="19.95" customHeight="1" thickBot="1" x14ac:dyDescent="0.35">
      <c r="A14" s="1"/>
      <c r="B14" s="4" t="s">
        <v>10</v>
      </c>
      <c r="C14" s="4">
        <v>44.15</v>
      </c>
      <c r="D14" s="4">
        <f t="shared" si="0"/>
        <v>51.618000000000002</v>
      </c>
      <c r="E14" s="10" t="s">
        <v>23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</row>
    <row r="15" spans="1:23" ht="132.6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6DEE-1651-4E1D-918D-0303665A9784}">
  <dimension ref="A1:X32"/>
  <sheetViews>
    <sheetView showGridLines="0" zoomScaleNormal="100" workbookViewId="0">
      <selection activeCell="B2" sqref="B2:F2"/>
    </sheetView>
  </sheetViews>
  <sheetFormatPr defaultRowHeight="14.4" x14ac:dyDescent="0.3"/>
  <cols>
    <col min="1" max="1" width="2.109375" customWidth="1"/>
    <col min="2" max="2" width="25" customWidth="1"/>
    <col min="3" max="4" width="25.109375" customWidth="1"/>
    <col min="5" max="5" width="15.44140625" customWidth="1"/>
    <col min="6" max="6" width="38.109375" customWidth="1"/>
  </cols>
  <sheetData>
    <row r="1" spans="1:24" ht="19.95" customHeight="1" thickBot="1" x14ac:dyDescent="0.35">
      <c r="A1" s="1"/>
      <c r="B1" s="1"/>
      <c r="C1" s="2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95" customHeight="1" thickBot="1" x14ac:dyDescent="0.35">
      <c r="A2" s="3"/>
      <c r="B2" s="13" t="s">
        <v>34</v>
      </c>
      <c r="C2" s="15"/>
      <c r="D2" s="15"/>
      <c r="E2" s="15"/>
      <c r="F2" s="14"/>
      <c r="H2" s="7"/>
      <c r="I2" s="7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95" customHeight="1" thickBot="1" x14ac:dyDescent="0.35">
      <c r="A3" s="1"/>
      <c r="C3" s="1"/>
      <c r="D3" s="1"/>
      <c r="E3" s="1"/>
      <c r="F3" s="1"/>
      <c r="G3" s="1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95" customHeight="1" thickBot="1" x14ac:dyDescent="0.35">
      <c r="A4" s="1"/>
      <c r="B4" s="5" t="s">
        <v>11</v>
      </c>
      <c r="C4" s="5" t="s">
        <v>12</v>
      </c>
      <c r="D4" s="8" t="s">
        <v>24</v>
      </c>
      <c r="E4" s="8" t="s">
        <v>14</v>
      </c>
      <c r="F4" s="8" t="s">
        <v>13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9.95" customHeight="1" thickBot="1" x14ac:dyDescent="0.35">
      <c r="A5" s="1"/>
      <c r="B5" s="4" t="s">
        <v>1</v>
      </c>
      <c r="C5" s="4">
        <v>50.25</v>
      </c>
      <c r="D5" s="4">
        <v>0.17</v>
      </c>
      <c r="E5" s="11"/>
      <c r="F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95" customHeight="1" thickBot="1" x14ac:dyDescent="0.35">
      <c r="A6" s="1"/>
      <c r="B6" s="4" t="s">
        <v>2</v>
      </c>
      <c r="C6" s="4">
        <v>55.5</v>
      </c>
      <c r="D6" s="4">
        <v>0.33</v>
      </c>
      <c r="E6" s="11"/>
      <c r="F6" s="1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</row>
    <row r="7" spans="1:24" ht="19.95" customHeight="1" thickBot="1" x14ac:dyDescent="0.35">
      <c r="A7" s="1"/>
      <c r="B7" s="4" t="s">
        <v>3</v>
      </c>
      <c r="C7" s="4">
        <v>45.75</v>
      </c>
      <c r="D7" s="4">
        <v>0.5</v>
      </c>
      <c r="E7" s="4">
        <f>SUMPRODUCT(C5:C7,$D$5:$D$7)</f>
        <v>49.732500000000002</v>
      </c>
      <c r="F7" s="12" t="s">
        <v>25</v>
      </c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</row>
    <row r="8" spans="1:24" ht="19.95" customHeight="1" thickBot="1" x14ac:dyDescent="0.35">
      <c r="A8" s="1"/>
      <c r="B8" s="4" t="s">
        <v>4</v>
      </c>
      <c r="C8" s="4">
        <v>65.75</v>
      </c>
      <c r="D8" s="4"/>
      <c r="E8" s="4">
        <f t="shared" ref="E8:E14" si="0">SUMPRODUCT(C6:C8,$D$5:$D$7)</f>
        <v>57.407499999999999</v>
      </c>
      <c r="F8" s="12" t="s">
        <v>26</v>
      </c>
      <c r="J8" s="1"/>
      <c r="K8" s="1"/>
      <c r="L8" s="1"/>
      <c r="M8" s="1"/>
      <c r="N8" s="1"/>
      <c r="O8" s="1"/>
      <c r="P8" s="1"/>
      <c r="Q8" s="1"/>
      <c r="R8" s="1"/>
      <c r="T8" s="1"/>
      <c r="U8" s="1"/>
      <c r="V8" s="1"/>
      <c r="W8" s="1"/>
      <c r="X8" s="1"/>
    </row>
    <row r="9" spans="1:24" ht="19.95" customHeight="1" thickBot="1" x14ac:dyDescent="0.35">
      <c r="A9" s="1"/>
      <c r="B9" s="4" t="s">
        <v>5</v>
      </c>
      <c r="C9" s="4">
        <v>42.25</v>
      </c>
      <c r="D9" s="4"/>
      <c r="E9" s="4">
        <f t="shared" si="0"/>
        <v>50.6</v>
      </c>
      <c r="F9" s="12" t="s">
        <v>27</v>
      </c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  <c r="X9" s="1"/>
    </row>
    <row r="10" spans="1:24" ht="19.95" customHeight="1" thickBot="1" x14ac:dyDescent="0.35">
      <c r="A10" s="1"/>
      <c r="B10" s="4" t="s">
        <v>6</v>
      </c>
      <c r="C10" s="4">
        <v>48.35</v>
      </c>
      <c r="D10" s="4"/>
      <c r="E10" s="4">
        <f t="shared" si="0"/>
        <v>49.295000000000002</v>
      </c>
      <c r="F10" s="12" t="s">
        <v>28</v>
      </c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</row>
    <row r="11" spans="1:24" ht="19.95" customHeight="1" thickBot="1" x14ac:dyDescent="0.35">
      <c r="A11" s="1"/>
      <c r="B11" s="4" t="s">
        <v>7</v>
      </c>
      <c r="C11" s="4">
        <v>58.85</v>
      </c>
      <c r="D11" s="4"/>
      <c r="E11" s="4">
        <f t="shared" si="0"/>
        <v>52.563000000000002</v>
      </c>
      <c r="F11" s="12" t="s">
        <v>29</v>
      </c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</row>
    <row r="12" spans="1:24" ht="19.95" customHeight="1" thickBot="1" x14ac:dyDescent="0.35">
      <c r="A12" s="1"/>
      <c r="B12" s="4" t="s">
        <v>8</v>
      </c>
      <c r="C12" s="4">
        <v>52.75</v>
      </c>
      <c r="D12" s="4"/>
      <c r="E12" s="4">
        <f t="shared" si="0"/>
        <v>54.015000000000001</v>
      </c>
      <c r="F12" s="12" t="s">
        <v>30</v>
      </c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  <c r="X12" s="1"/>
    </row>
    <row r="13" spans="1:24" ht="19.95" customHeight="1" thickBot="1" x14ac:dyDescent="0.35">
      <c r="A13" s="1"/>
      <c r="B13" s="4" t="s">
        <v>9</v>
      </c>
      <c r="C13" s="4">
        <v>62.35</v>
      </c>
      <c r="D13" s="4"/>
      <c r="E13" s="4">
        <f t="shared" si="0"/>
        <v>58.587000000000003</v>
      </c>
      <c r="F13" s="12" t="s">
        <v>31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</row>
    <row r="14" spans="1:24" ht="19.95" customHeight="1" thickBot="1" x14ac:dyDescent="0.35">
      <c r="A14" s="1"/>
      <c r="B14" s="4" t="s">
        <v>10</v>
      </c>
      <c r="C14" s="4">
        <v>44.15</v>
      </c>
      <c r="D14" s="4"/>
      <c r="E14" s="4">
        <f t="shared" si="0"/>
        <v>51.618000000000002</v>
      </c>
      <c r="F14" s="12" t="s">
        <v>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T14" s="1"/>
      <c r="U14" s="1"/>
      <c r="V14" s="1"/>
      <c r="W14" s="1"/>
      <c r="X14" s="1"/>
    </row>
    <row r="15" spans="1:24" ht="132.6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9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9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</sheetData>
  <mergeCells count="1">
    <mergeCell ref="B2:F2"/>
  </mergeCells>
  <pageMargins left="0.7" right="0.7" top="0.75" bottom="0.75" header="0.3" footer="0.3"/>
  <pageSetup orientation="portrait" r:id="rId1"/>
  <ignoredErrors>
    <ignoredError sqref="E7 E8: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00F8-6CAF-4775-9D23-D6E0BB3429F4}">
  <dimension ref="A1:X32"/>
  <sheetViews>
    <sheetView showGridLines="0" tabSelected="1" zoomScaleNormal="100" workbookViewId="0">
      <selection activeCell="B2" sqref="B2:D2"/>
    </sheetView>
  </sheetViews>
  <sheetFormatPr defaultRowHeight="14.4" x14ac:dyDescent="0.3"/>
  <cols>
    <col min="1" max="1" width="2.109375" customWidth="1"/>
    <col min="2" max="2" width="25" customWidth="1"/>
    <col min="3" max="4" width="25.109375" customWidth="1"/>
    <col min="5" max="5" width="35.21875" customWidth="1"/>
    <col min="6" max="6" width="38.109375" customWidth="1"/>
  </cols>
  <sheetData>
    <row r="1" spans="1:24" ht="19.95" customHeight="1" thickBot="1" x14ac:dyDescent="0.35">
      <c r="A1" s="1"/>
      <c r="B1" s="1"/>
      <c r="C1" s="2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95" customHeight="1" thickBot="1" x14ac:dyDescent="0.35">
      <c r="A2" s="3"/>
      <c r="B2" s="16" t="s">
        <v>33</v>
      </c>
      <c r="C2" s="16"/>
      <c r="D2" s="16"/>
      <c r="H2" s="7"/>
      <c r="I2" s="7"/>
      <c r="J2" s="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95" customHeight="1" thickBot="1" x14ac:dyDescent="0.35">
      <c r="A3" s="1"/>
      <c r="C3" s="1"/>
      <c r="D3" s="1"/>
      <c r="E3" s="1"/>
      <c r="F3" s="1"/>
      <c r="G3" s="1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95" customHeight="1" thickBot="1" x14ac:dyDescent="0.35">
      <c r="A4" s="1"/>
      <c r="B4" s="5" t="s">
        <v>11</v>
      </c>
      <c r="C4" s="5" t="s">
        <v>12</v>
      </c>
      <c r="D4" s="8" t="s">
        <v>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9.95" customHeight="1" thickBot="1" x14ac:dyDescent="0.35">
      <c r="A5" s="1"/>
      <c r="B5" s="4" t="s">
        <v>1</v>
      </c>
      <c r="C5" s="4">
        <v>50.25</v>
      </c>
      <c r="D5" s="4" t="e">
        <v>#N/A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9.95" customHeight="1" thickBot="1" x14ac:dyDescent="0.35">
      <c r="A6" s="1"/>
      <c r="B6" s="4" t="s">
        <v>2</v>
      </c>
      <c r="C6" s="4">
        <v>55.5</v>
      </c>
      <c r="D6" s="4">
        <f>C5</f>
        <v>50.25</v>
      </c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  <c r="W6" s="1"/>
      <c r="X6" s="1"/>
    </row>
    <row r="7" spans="1:24" ht="19.95" customHeight="1" thickBot="1" x14ac:dyDescent="0.35">
      <c r="A7" s="1"/>
      <c r="B7" s="4" t="s">
        <v>3</v>
      </c>
      <c r="C7" s="4">
        <v>45.75</v>
      </c>
      <c r="D7" s="4">
        <f t="shared" ref="D7:D14" si="0">0.55*C6+0.45*D6</f>
        <v>53.137500000000003</v>
      </c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</row>
    <row r="8" spans="1:24" ht="19.95" customHeight="1" thickBot="1" x14ac:dyDescent="0.35">
      <c r="A8" s="1"/>
      <c r="B8" s="4" t="s">
        <v>4</v>
      </c>
      <c r="C8" s="4">
        <v>65.75</v>
      </c>
      <c r="D8" s="4">
        <f t="shared" si="0"/>
        <v>49.074375000000003</v>
      </c>
      <c r="J8" s="1"/>
      <c r="K8" s="1"/>
      <c r="L8" s="1"/>
      <c r="M8" s="1"/>
      <c r="N8" s="1"/>
      <c r="O8" s="1"/>
      <c r="P8" s="1"/>
      <c r="Q8" s="1"/>
      <c r="R8" s="1"/>
      <c r="T8" s="1"/>
      <c r="U8" s="1"/>
      <c r="V8" s="1"/>
      <c r="W8" s="1"/>
      <c r="X8" s="1"/>
    </row>
    <row r="9" spans="1:24" ht="19.95" customHeight="1" thickBot="1" x14ac:dyDescent="0.35">
      <c r="A9" s="1"/>
      <c r="B9" s="4" t="s">
        <v>5</v>
      </c>
      <c r="C9" s="4">
        <v>42.25</v>
      </c>
      <c r="D9" s="4">
        <f t="shared" si="0"/>
        <v>58.245968750000003</v>
      </c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  <c r="X9" s="1"/>
    </row>
    <row r="10" spans="1:24" ht="19.95" customHeight="1" thickBot="1" x14ac:dyDescent="0.35">
      <c r="A10" s="1"/>
      <c r="B10" s="4" t="s">
        <v>6</v>
      </c>
      <c r="C10" s="4">
        <v>48.35</v>
      </c>
      <c r="D10" s="4">
        <f t="shared" si="0"/>
        <v>49.4481859375</v>
      </c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</row>
    <row r="11" spans="1:24" ht="19.95" customHeight="1" thickBot="1" x14ac:dyDescent="0.35">
      <c r="A11" s="1"/>
      <c r="B11" s="4" t="s">
        <v>7</v>
      </c>
      <c r="C11" s="4">
        <v>58.85</v>
      </c>
      <c r="D11" s="4">
        <f t="shared" si="0"/>
        <v>48.844183671875001</v>
      </c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</row>
    <row r="12" spans="1:24" ht="19.95" customHeight="1" thickBot="1" x14ac:dyDescent="0.35">
      <c r="A12" s="1"/>
      <c r="B12" s="4" t="s">
        <v>8</v>
      </c>
      <c r="C12" s="4">
        <v>52.75</v>
      </c>
      <c r="D12" s="4">
        <f t="shared" si="0"/>
        <v>54.347382652343754</v>
      </c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  <c r="X12" s="1"/>
    </row>
    <row r="13" spans="1:24" ht="19.95" customHeight="1" thickBot="1" x14ac:dyDescent="0.35">
      <c r="A13" s="1"/>
      <c r="B13" s="4" t="s">
        <v>9</v>
      </c>
      <c r="C13" s="4">
        <v>62.35</v>
      </c>
      <c r="D13" s="4">
        <f t="shared" si="0"/>
        <v>53.468822193554693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</row>
    <row r="14" spans="1:24" ht="19.95" customHeight="1" thickBot="1" x14ac:dyDescent="0.35">
      <c r="A14" s="1"/>
      <c r="B14" s="4" t="s">
        <v>10</v>
      </c>
      <c r="C14" s="4">
        <v>44.15</v>
      </c>
      <c r="D14" s="4">
        <f t="shared" si="0"/>
        <v>58.353469987099615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T14" s="1"/>
      <c r="U14" s="1"/>
      <c r="V14" s="1"/>
      <c r="W14" s="1"/>
      <c r="X14" s="1"/>
    </row>
    <row r="15" spans="1:24" ht="132.6" customHeight="1" x14ac:dyDescent="0.3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9.95" customHeight="1" x14ac:dyDescent="0.3">
      <c r="A16" s="1"/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95" customHeight="1" x14ac:dyDescent="0.3">
      <c r="A17" s="1"/>
      <c r="B17" s="1"/>
      <c r="C17" s="1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9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9.9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9.9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9.9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9.9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9.9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9.9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9.9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9.9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9.9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9.9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9.9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9.9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9.9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9.9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Weighted Moving Average</vt:lpstr>
      <vt:lpstr>Own Formual</vt:lpstr>
      <vt:lpstr>SUMPRODUCT</vt:lpstr>
      <vt:lpstr>Exponential Smoothing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2022-01-06T04:47:11Z</dcterms:created>
  <dcterms:modified xsi:type="dcterms:W3CDTF">2022-01-09T07:25:21Z</dcterms:modified>
</cp:coreProperties>
</file>