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C38CAC0B-D66C-4473-8820-F22C556E6495}" xr6:coauthVersionLast="47" xr6:coauthVersionMax="47" xr10:uidLastSave="{00000000-0000-0000-0000-000000000000}"/>
  <bookViews>
    <workbookView xWindow="-120" yWindow="-120" windowWidth="29040" windowHeight="15840" firstSheet="2" activeTab="4" xr2:uid="{6F4340DC-11E5-4043-A398-4B96C0BABC4B}"/>
  </bookViews>
  <sheets>
    <sheet name="Fixed Periodic Payment " sheetId="1" r:id="rId1"/>
    <sheet name="Monthly Motgage Payment" sheetId="2" r:id="rId2"/>
    <sheet name="Load Balance" sheetId="3" r:id="rId3"/>
    <sheet name="Principle Amount Repayment" sheetId="4" r:id="rId4"/>
    <sheet name="Credit Card Deb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3"/>
  <c r="C10" i="5"/>
  <c r="C13" i="2"/>
  <c r="C12" i="1"/>
</calcChain>
</file>

<file path=xl/sharedStrings.xml><?xml version="1.0" encoding="utf-8"?>
<sst xmlns="http://schemas.openxmlformats.org/spreadsheetml/2006/main" count="98" uniqueCount="27">
  <si>
    <t>Excel Mortgage Formula</t>
  </si>
  <si>
    <t>Details Info</t>
  </si>
  <si>
    <t>Values</t>
  </si>
  <si>
    <t>Loan Amount</t>
  </si>
  <si>
    <t>Rate of Interest</t>
  </si>
  <si>
    <t>Life Loan (In Years)</t>
  </si>
  <si>
    <t>Number of Payment Per Year</t>
  </si>
  <si>
    <t>Fixed Periodic Payment</t>
  </si>
  <si>
    <t>Total Number of Payments Month</t>
  </si>
  <si>
    <t>Monthly Mortgage Payment</t>
  </si>
  <si>
    <t>Intermediate Period</t>
  </si>
  <si>
    <t>Loan Balance</t>
  </si>
  <si>
    <t>Intermediate Period 2</t>
  </si>
  <si>
    <t>Intermediate Period 1</t>
  </si>
  <si>
    <t>For Practice</t>
  </si>
  <si>
    <t>Balance due</t>
  </si>
  <si>
    <t>Annual Rate of Interest</t>
  </si>
  <si>
    <t>Pay off a Credit Card Debt</t>
  </si>
  <si>
    <t xml:space="preserve">Credit Card Debt </t>
  </si>
  <si>
    <t>Principal Amount Repayment</t>
  </si>
  <si>
    <t>Monthly Payment</t>
  </si>
  <si>
    <t xml:space="preserve">Number of Payment Per Year </t>
  </si>
  <si>
    <t xml:space="preserve">Intermediate Period </t>
  </si>
  <si>
    <t xml:space="preserve">Loan Balance </t>
  </si>
  <si>
    <t>Repayment</t>
  </si>
  <si>
    <t>Loan Balance in Period 2</t>
  </si>
  <si>
    <t>Loan Balance in Period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</si>
</sst>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8" fontId="0" fillId="0" borderId="2" xfId="0" applyNumberFormat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164" fontId="0" fillId="6" borderId="2" xfId="0" applyNumberFormat="1" applyFont="1" applyFill="1" applyBorder="1" applyAlignment="1">
      <alignment horizontal="center" vertical="center"/>
    </xf>
    <xf numFmtId="8" fontId="5" fillId="6" borderId="2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C61F-D634-42FD-9156-D5F112699EBF}">
  <dimension ref="B2:G12"/>
  <sheetViews>
    <sheetView showGridLines="0" workbookViewId="0">
      <selection activeCell="C10" sqref="C10"/>
    </sheetView>
  </sheetViews>
  <sheetFormatPr defaultColWidth="20.7109375" defaultRowHeight="20.100000000000001" customHeight="1" x14ac:dyDescent="0.25"/>
  <cols>
    <col min="1" max="1" width="5.28515625" style="1" customWidth="1"/>
    <col min="2" max="2" width="33.140625" style="1" bestFit="1" customWidth="1"/>
    <col min="3" max="3" width="25" style="1" customWidth="1"/>
    <col min="4" max="5" width="20.7109375" style="1"/>
    <col min="6" max="6" width="37.140625" style="1" customWidth="1"/>
    <col min="7" max="16384" width="20.7109375" style="1"/>
  </cols>
  <sheetData>
    <row r="2" spans="2:7" ht="20.100000000000001" customHeight="1" thickBot="1" x14ac:dyDescent="0.3">
      <c r="B2" s="8" t="s">
        <v>0</v>
      </c>
      <c r="C2" s="8"/>
      <c r="F2" s="8" t="s">
        <v>14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7</v>
      </c>
      <c r="C4" s="9"/>
      <c r="F4" s="9" t="s">
        <v>7</v>
      </c>
      <c r="G4" s="9"/>
    </row>
    <row r="6" spans="2:7" ht="20.100000000000001" customHeight="1" x14ac:dyDescent="0.25">
      <c r="B6" s="4" t="s">
        <v>1</v>
      </c>
      <c r="C6" s="4" t="s">
        <v>2</v>
      </c>
      <c r="F6" s="4" t="s">
        <v>1</v>
      </c>
      <c r="G6" s="4" t="s">
        <v>2</v>
      </c>
    </row>
    <row r="7" spans="2:7" ht="20.100000000000001" customHeight="1" x14ac:dyDescent="0.25">
      <c r="B7" s="3" t="s">
        <v>3</v>
      </c>
      <c r="C7" s="5">
        <v>1500000</v>
      </c>
      <c r="F7" s="3" t="s">
        <v>3</v>
      </c>
      <c r="G7" s="3"/>
    </row>
    <row r="8" spans="2:7" ht="20.100000000000001" customHeight="1" x14ac:dyDescent="0.25">
      <c r="B8" s="3" t="s">
        <v>4</v>
      </c>
      <c r="C8" s="6">
        <v>0.06</v>
      </c>
      <c r="F8" s="3" t="s">
        <v>4</v>
      </c>
      <c r="G8" s="3"/>
    </row>
    <row r="9" spans="2:7" ht="20.100000000000001" customHeight="1" x14ac:dyDescent="0.25">
      <c r="B9" s="3" t="s">
        <v>5</v>
      </c>
      <c r="C9" s="3">
        <v>2</v>
      </c>
      <c r="F9" s="3" t="s">
        <v>5</v>
      </c>
      <c r="G9" s="3"/>
    </row>
    <row r="10" spans="2:7" ht="20.100000000000001" customHeight="1" x14ac:dyDescent="0.25">
      <c r="B10" s="3" t="s">
        <v>6</v>
      </c>
      <c r="C10" s="3">
        <v>12</v>
      </c>
      <c r="F10" s="3" t="s">
        <v>6</v>
      </c>
      <c r="G10" s="3"/>
    </row>
    <row r="12" spans="2:7" s="10" customFormat="1" ht="20.100000000000001" customHeight="1" x14ac:dyDescent="0.25">
      <c r="B12" s="2" t="s">
        <v>7</v>
      </c>
      <c r="C12" s="7">
        <f>C7*((C8/C10)*(1+C8/C10)^(C10*C9))/
((1+C8/C10)^(C10*C9)-1)</f>
        <v>66480.915379137208</v>
      </c>
      <c r="F12" s="2" t="s">
        <v>7</v>
      </c>
      <c r="G12" s="11"/>
    </row>
  </sheetData>
  <mergeCells count="4">
    <mergeCell ref="B2:C2"/>
    <mergeCell ref="B4:C4"/>
    <mergeCell ref="F2:G2"/>
    <mergeCell ref="F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46EE5-CA32-42C2-9472-59856AD180AF}">
  <dimension ref="B2:G13"/>
  <sheetViews>
    <sheetView showGridLines="0" workbookViewId="0">
      <selection activeCell="C13" sqref="C13"/>
    </sheetView>
  </sheetViews>
  <sheetFormatPr defaultColWidth="20.7109375" defaultRowHeight="20.100000000000001" customHeight="1" x14ac:dyDescent="0.25"/>
  <cols>
    <col min="1" max="1" width="5.28515625" style="1" customWidth="1"/>
    <col min="2" max="2" width="33.140625" style="1" bestFit="1" customWidth="1"/>
    <col min="3" max="3" width="25" style="1" customWidth="1"/>
    <col min="4" max="5" width="20.7109375" style="1"/>
    <col min="6" max="6" width="37.140625" style="1" customWidth="1"/>
    <col min="7" max="16384" width="20.7109375" style="1"/>
  </cols>
  <sheetData>
    <row r="2" spans="2:7" ht="20.100000000000001" customHeight="1" thickBot="1" x14ac:dyDescent="0.3">
      <c r="B2" s="8" t="s">
        <v>0</v>
      </c>
      <c r="C2" s="8"/>
      <c r="F2" s="8" t="s">
        <v>14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9</v>
      </c>
      <c r="C4" s="9"/>
      <c r="F4" s="9" t="s">
        <v>9</v>
      </c>
      <c r="G4" s="9"/>
    </row>
    <row r="6" spans="2:7" ht="20.100000000000001" customHeight="1" x14ac:dyDescent="0.25">
      <c r="B6" s="4" t="s">
        <v>1</v>
      </c>
      <c r="C6" s="4" t="s">
        <v>2</v>
      </c>
      <c r="E6" s="13"/>
      <c r="F6" s="4" t="s">
        <v>1</v>
      </c>
      <c r="G6" s="4" t="s">
        <v>2</v>
      </c>
    </row>
    <row r="7" spans="2:7" ht="20.100000000000001" customHeight="1" x14ac:dyDescent="0.25">
      <c r="B7" s="3" t="s">
        <v>3</v>
      </c>
      <c r="C7" s="5">
        <v>150000</v>
      </c>
      <c r="F7" s="3" t="s">
        <v>3</v>
      </c>
      <c r="G7" s="3"/>
    </row>
    <row r="8" spans="2:7" ht="20.100000000000001" customHeight="1" x14ac:dyDescent="0.25">
      <c r="B8" s="3" t="s">
        <v>4</v>
      </c>
      <c r="C8" s="6">
        <v>0.06</v>
      </c>
      <c r="F8" s="3" t="s">
        <v>4</v>
      </c>
      <c r="G8" s="3"/>
    </row>
    <row r="9" spans="2:7" ht="20.100000000000001" customHeight="1" x14ac:dyDescent="0.25">
      <c r="B9" s="3" t="s">
        <v>5</v>
      </c>
      <c r="C9" s="3">
        <v>2</v>
      </c>
      <c r="F9" s="3" t="s">
        <v>5</v>
      </c>
      <c r="G9" s="3"/>
    </row>
    <row r="10" spans="2:7" ht="20.100000000000001" customHeight="1" x14ac:dyDescent="0.25">
      <c r="B10" s="3" t="s">
        <v>6</v>
      </c>
      <c r="C10" s="3">
        <v>12</v>
      </c>
      <c r="F10" s="3" t="s">
        <v>6</v>
      </c>
      <c r="G10" s="3"/>
    </row>
    <row r="11" spans="2:7" ht="20.100000000000001" customHeight="1" x14ac:dyDescent="0.25">
      <c r="B11" s="3" t="s">
        <v>8</v>
      </c>
      <c r="C11" s="3">
        <v>24</v>
      </c>
      <c r="F11" s="3" t="s">
        <v>8</v>
      </c>
      <c r="G11" s="3"/>
    </row>
    <row r="12" spans="2:7" ht="20.100000000000001" customHeight="1" x14ac:dyDescent="0.25">
      <c r="C12" s="13"/>
    </row>
    <row r="13" spans="2:7" ht="20.100000000000001" customHeight="1" x14ac:dyDescent="0.25">
      <c r="B13" s="2" t="s">
        <v>20</v>
      </c>
      <c r="C13" s="15">
        <f>PMT(C8/C10,C11,C7,0)</f>
        <v>-6648.0915379135331</v>
      </c>
      <c r="F13" s="2" t="s">
        <v>20</v>
      </c>
      <c r="G13" s="3"/>
    </row>
  </sheetData>
  <mergeCells count="4">
    <mergeCell ref="B2:C2"/>
    <mergeCell ref="F2:G2"/>
    <mergeCell ref="B4:C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22BB8-6D58-469E-98B9-DA25AD5295BF}">
  <dimension ref="B2:G13"/>
  <sheetViews>
    <sheetView showGridLines="0" workbookViewId="0">
      <selection activeCell="C14" sqref="C14"/>
    </sheetView>
  </sheetViews>
  <sheetFormatPr defaultColWidth="20.7109375" defaultRowHeight="20.100000000000001" customHeight="1" x14ac:dyDescent="0.25"/>
  <cols>
    <col min="1" max="1" width="5.28515625" style="1" customWidth="1"/>
    <col min="2" max="2" width="33.140625" style="1" bestFit="1" customWidth="1"/>
    <col min="3" max="3" width="25" style="1" customWidth="1"/>
    <col min="4" max="5" width="20.7109375" style="1"/>
    <col min="6" max="6" width="37.140625" style="1" customWidth="1"/>
    <col min="7" max="16384" width="20.7109375" style="1"/>
  </cols>
  <sheetData>
    <row r="2" spans="2:7" ht="20.100000000000001" customHeight="1" thickBot="1" x14ac:dyDescent="0.3">
      <c r="B2" s="8" t="s">
        <v>0</v>
      </c>
      <c r="C2" s="8"/>
      <c r="F2" s="8" t="s">
        <v>14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11</v>
      </c>
      <c r="C4" s="9"/>
      <c r="F4" s="9" t="s">
        <v>11</v>
      </c>
      <c r="G4" s="9"/>
    </row>
    <row r="6" spans="2:7" ht="20.100000000000001" customHeight="1" x14ac:dyDescent="0.25">
      <c r="B6" s="4" t="s">
        <v>1</v>
      </c>
      <c r="C6" s="4" t="s">
        <v>2</v>
      </c>
      <c r="F6" s="4" t="s">
        <v>1</v>
      </c>
      <c r="G6" s="4" t="s">
        <v>2</v>
      </c>
    </row>
    <row r="7" spans="2:7" ht="20.100000000000001" customHeight="1" x14ac:dyDescent="0.25">
      <c r="B7" s="3" t="s">
        <v>3</v>
      </c>
      <c r="C7" s="5">
        <v>1000000</v>
      </c>
      <c r="F7" s="3" t="s">
        <v>3</v>
      </c>
      <c r="G7" s="3"/>
    </row>
    <row r="8" spans="2:7" ht="20.100000000000001" customHeight="1" x14ac:dyDescent="0.25">
      <c r="B8" s="3" t="s">
        <v>4</v>
      </c>
      <c r="C8" s="6">
        <v>0.06</v>
      </c>
      <c r="F8" s="3" t="s">
        <v>4</v>
      </c>
      <c r="G8" s="3"/>
    </row>
    <row r="9" spans="2:7" ht="20.100000000000001" customHeight="1" x14ac:dyDescent="0.25">
      <c r="B9" s="3" t="s">
        <v>5</v>
      </c>
      <c r="C9" s="3">
        <v>3</v>
      </c>
      <c r="F9" s="3" t="s">
        <v>5</v>
      </c>
      <c r="G9" s="3"/>
    </row>
    <row r="10" spans="2:7" ht="20.100000000000001" customHeight="1" x14ac:dyDescent="0.25">
      <c r="B10" s="3" t="s">
        <v>21</v>
      </c>
      <c r="C10" s="3">
        <v>12</v>
      </c>
      <c r="F10" s="3" t="s">
        <v>6</v>
      </c>
      <c r="G10" s="3"/>
    </row>
    <row r="11" spans="2:7" ht="20.100000000000001" customHeight="1" x14ac:dyDescent="0.25">
      <c r="B11" s="3" t="s">
        <v>22</v>
      </c>
      <c r="C11" s="3">
        <v>2</v>
      </c>
      <c r="F11" s="3" t="s">
        <v>10</v>
      </c>
      <c r="G11" s="3"/>
    </row>
    <row r="13" spans="2:7" ht="20.100000000000001" customHeight="1" x14ac:dyDescent="0.25">
      <c r="B13" s="2" t="s">
        <v>23</v>
      </c>
      <c r="C13" s="14">
        <f>(C7*((1+C8/C10)^(C10*C9)-(1+C8/C10)^(C10*C11))/
((1+C8/C10)^(C10*C9)-1))</f>
        <v>353470.42459055525</v>
      </c>
      <c r="F13" s="2" t="s">
        <v>23</v>
      </c>
      <c r="G13" s="3"/>
    </row>
  </sheetData>
  <mergeCells count="4">
    <mergeCell ref="B2:C2"/>
    <mergeCell ref="F2:G2"/>
    <mergeCell ref="B4:C4"/>
    <mergeCell ref="F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21BBC-D6A5-4E93-9149-BFD9426ED91F}">
  <dimension ref="B2:G16"/>
  <sheetViews>
    <sheetView showGridLines="0" workbookViewId="0">
      <selection activeCell="F23" sqref="F23"/>
    </sheetView>
  </sheetViews>
  <sheetFormatPr defaultColWidth="20.7109375" defaultRowHeight="20.100000000000001" customHeight="1" x14ac:dyDescent="0.25"/>
  <cols>
    <col min="1" max="1" width="5.28515625" style="1" customWidth="1"/>
    <col min="2" max="2" width="33.140625" style="1" bestFit="1" customWidth="1"/>
    <col min="3" max="3" width="25" style="1" customWidth="1"/>
    <col min="4" max="5" width="20.7109375" style="1"/>
    <col min="6" max="6" width="37.140625" style="1" customWidth="1"/>
    <col min="7" max="16384" width="20.7109375" style="1"/>
  </cols>
  <sheetData>
    <row r="2" spans="2:7" ht="20.100000000000001" customHeight="1" thickBot="1" x14ac:dyDescent="0.3">
      <c r="B2" s="8" t="s">
        <v>0</v>
      </c>
      <c r="C2" s="8"/>
      <c r="F2" s="8" t="s">
        <v>14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19</v>
      </c>
      <c r="C4" s="9"/>
      <c r="F4" s="9" t="s">
        <v>19</v>
      </c>
      <c r="G4" s="9"/>
    </row>
    <row r="6" spans="2:7" ht="20.100000000000001" customHeight="1" x14ac:dyDescent="0.25">
      <c r="B6" s="4" t="s">
        <v>1</v>
      </c>
      <c r="C6" s="4" t="s">
        <v>2</v>
      </c>
      <c r="F6" s="4" t="s">
        <v>1</v>
      </c>
      <c r="G6" s="4" t="s">
        <v>2</v>
      </c>
    </row>
    <row r="7" spans="2:7" ht="20.100000000000001" customHeight="1" x14ac:dyDescent="0.25">
      <c r="B7" s="3" t="s">
        <v>3</v>
      </c>
      <c r="C7" s="5">
        <v>1000000</v>
      </c>
      <c r="F7" s="3" t="s">
        <v>3</v>
      </c>
      <c r="G7" s="3"/>
    </row>
    <row r="8" spans="2:7" ht="20.100000000000001" customHeight="1" x14ac:dyDescent="0.25">
      <c r="B8" s="3" t="s">
        <v>4</v>
      </c>
      <c r="C8" s="6">
        <v>0.06</v>
      </c>
      <c r="F8" s="3" t="s">
        <v>4</v>
      </c>
      <c r="G8" s="3"/>
    </row>
    <row r="9" spans="2:7" ht="20.100000000000001" customHeight="1" x14ac:dyDescent="0.25">
      <c r="B9" s="3" t="s">
        <v>5</v>
      </c>
      <c r="C9" s="3">
        <v>3</v>
      </c>
      <c r="F9" s="3" t="s">
        <v>5</v>
      </c>
      <c r="G9" s="3"/>
    </row>
    <row r="10" spans="2:7" ht="20.100000000000001" customHeight="1" x14ac:dyDescent="0.25">
      <c r="B10" s="3" t="s">
        <v>6</v>
      </c>
      <c r="C10" s="3">
        <v>12</v>
      </c>
      <c r="F10" s="3" t="s">
        <v>6</v>
      </c>
      <c r="G10" s="3"/>
    </row>
    <row r="11" spans="2:7" ht="20.100000000000001" customHeight="1" x14ac:dyDescent="0.25">
      <c r="B11" s="3" t="s">
        <v>13</v>
      </c>
      <c r="C11" s="3">
        <v>2</v>
      </c>
      <c r="F11" s="3" t="s">
        <v>13</v>
      </c>
      <c r="G11" s="3"/>
    </row>
    <row r="12" spans="2:7" ht="20.100000000000001" customHeight="1" x14ac:dyDescent="0.25">
      <c r="B12" s="3" t="s">
        <v>12</v>
      </c>
      <c r="C12" s="3">
        <v>23</v>
      </c>
      <c r="F12" s="3" t="s">
        <v>12</v>
      </c>
      <c r="G12" s="3"/>
    </row>
    <row r="14" spans="2:7" ht="20.100000000000001" customHeight="1" x14ac:dyDescent="0.25">
      <c r="B14" s="2" t="s">
        <v>26</v>
      </c>
      <c r="C14" s="14">
        <f>(C7*((1+C8/C10)^(C10*C9)-(1+C8/C10)^(C10*C11))/
((1+C8/C10)^(C10*C9)-1))</f>
        <v>353470.42459055525</v>
      </c>
      <c r="F14" s="2" t="s">
        <v>26</v>
      </c>
      <c r="G14" s="14"/>
    </row>
    <row r="15" spans="2:7" ht="20.100000000000001" customHeight="1" x14ac:dyDescent="0.25">
      <c r="B15" s="2" t="s">
        <v>25</v>
      </c>
      <c r="C15" s="5">
        <f>(C7*((1+C8/C10)^(C10*C9)-(1+C8/C10)^(C12))/
((1+C8/C10)^(C10*C9)-1))</f>
        <v>381982.44979314599</v>
      </c>
      <c r="F15" s="2" t="s">
        <v>25</v>
      </c>
      <c r="G15" s="5"/>
    </row>
    <row r="16" spans="2:7" ht="20.100000000000001" customHeight="1" x14ac:dyDescent="0.25">
      <c r="B16" s="2" t="s">
        <v>24</v>
      </c>
      <c r="C16" s="5">
        <f>C15-C14</f>
        <v>28512.025202590739</v>
      </c>
      <c r="F16" s="2" t="s">
        <v>24</v>
      </c>
      <c r="G16" s="5"/>
    </row>
  </sheetData>
  <mergeCells count="4">
    <mergeCell ref="B2:C2"/>
    <mergeCell ref="F2:G2"/>
    <mergeCell ref="B4:C4"/>
    <mergeCell ref="F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6379B-9A05-496E-BC2E-CF03B0A3E8CC}">
  <dimension ref="B2:G10"/>
  <sheetViews>
    <sheetView showGridLines="0" tabSelected="1" workbookViewId="0">
      <selection activeCell="H18" sqref="H18"/>
    </sheetView>
  </sheetViews>
  <sheetFormatPr defaultColWidth="20.7109375" defaultRowHeight="20.100000000000001" customHeight="1" x14ac:dyDescent="0.25"/>
  <cols>
    <col min="1" max="1" width="5.28515625" style="1" customWidth="1"/>
    <col min="2" max="2" width="33.140625" style="1" bestFit="1" customWidth="1"/>
    <col min="3" max="3" width="25" style="1" customWidth="1"/>
    <col min="4" max="5" width="20.7109375" style="1"/>
    <col min="6" max="6" width="37.140625" style="1" customWidth="1"/>
    <col min="7" max="16384" width="20.7109375" style="1"/>
  </cols>
  <sheetData>
    <row r="2" spans="2:7" ht="20.100000000000001" customHeight="1" thickBot="1" x14ac:dyDescent="0.3">
      <c r="B2" s="8" t="s">
        <v>0</v>
      </c>
      <c r="C2" s="8"/>
      <c r="F2" s="8" t="s">
        <v>14</v>
      </c>
      <c r="G2" s="8"/>
    </row>
    <row r="3" spans="2:7" ht="20.100000000000001" customHeight="1" thickTop="1" x14ac:dyDescent="0.25"/>
    <row r="4" spans="2:7" ht="20.100000000000001" customHeight="1" x14ac:dyDescent="0.25">
      <c r="B4" s="9" t="s">
        <v>17</v>
      </c>
      <c r="C4" s="9"/>
      <c r="F4" s="9" t="s">
        <v>17</v>
      </c>
      <c r="G4" s="9"/>
    </row>
    <row r="6" spans="2:7" ht="20.100000000000001" customHeight="1" x14ac:dyDescent="0.25">
      <c r="B6" s="4" t="s">
        <v>1</v>
      </c>
      <c r="C6" s="4" t="s">
        <v>2</v>
      </c>
      <c r="F6" s="4" t="s">
        <v>1</v>
      </c>
      <c r="G6" s="4" t="s">
        <v>2</v>
      </c>
    </row>
    <row r="7" spans="2:7" ht="20.100000000000001" customHeight="1" x14ac:dyDescent="0.25">
      <c r="B7" s="3" t="s">
        <v>15</v>
      </c>
      <c r="C7" s="5">
        <v>80000</v>
      </c>
      <c r="F7" s="3" t="s">
        <v>3</v>
      </c>
      <c r="G7" s="3"/>
    </row>
    <row r="8" spans="2:7" ht="20.100000000000001" customHeight="1" x14ac:dyDescent="0.25">
      <c r="B8" s="3" t="s">
        <v>16</v>
      </c>
      <c r="C8" s="6">
        <v>0.06</v>
      </c>
      <c r="F8" s="3" t="s">
        <v>4</v>
      </c>
      <c r="G8" s="3"/>
    </row>
    <row r="10" spans="2:7" ht="20.100000000000001" customHeight="1" x14ac:dyDescent="0.25">
      <c r="B10" s="2" t="s">
        <v>18</v>
      </c>
      <c r="C10" s="12">
        <f>PMT(C8/12,2*12,C7)</f>
        <v>-3545.6488202205514</v>
      </c>
      <c r="F10" s="2" t="s">
        <v>18</v>
      </c>
      <c r="G10" s="3"/>
    </row>
  </sheetData>
  <mergeCells count="4">
    <mergeCell ref="B2:C2"/>
    <mergeCell ref="F2:G2"/>
    <mergeCell ref="B4:C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Fixed Periodic Payment </vt:lpstr>
      <vt:lpstr>Monthly Motgage Payment</vt:lpstr>
      <vt:lpstr>Load Balance</vt:lpstr>
      <vt:lpstr>Principle Amount Repayment</vt:lpstr>
      <vt:lpstr>Credit Card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2022-01-11T06:52:16Z</dcterms:created>
  <dcterms:modified xsi:type="dcterms:W3CDTF">2022-01-12T06:07:51Z</dcterms:modified>
</cp:coreProperties>
</file>