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3041df4738d062/Desktop/SoftEko/Excel LOOKUP Table/"/>
    </mc:Choice>
  </mc:AlternateContent>
  <xr:revisionPtr revIDLastSave="250" documentId="8_{CD9A9515-DDF5-4387-B97D-8131DB2FC235}" xr6:coauthVersionLast="47" xr6:coauthVersionMax="47" xr10:uidLastSave="{4E39642E-4EDD-4C99-9698-4090DE412AF1}"/>
  <bookViews>
    <workbookView xWindow="-120" yWindow="-120" windowWidth="20730" windowHeight="11160" firstSheet="5" activeTab="9" xr2:uid="{AC3300B7-93C1-44CE-92A9-5C6447A396FA}"/>
  </bookViews>
  <sheets>
    <sheet name="Dataset" sheetId="3" r:id="rId1"/>
    <sheet name="LOOKUP  Array" sheetId="2" r:id="rId2"/>
    <sheet name="LOOKUP  Vector" sheetId="4" r:id="rId3"/>
    <sheet name="LOOKUP  table" sheetId="5" r:id="rId4"/>
    <sheet name="LOOKUP  table with named Range" sheetId="6" r:id="rId5"/>
    <sheet name="VLOOKUP" sheetId="7" r:id="rId6"/>
    <sheet name="HLOOKUP" sheetId="8" r:id="rId7"/>
    <sheet name="XLOOKUP" sheetId="10" r:id="rId8"/>
    <sheet name="INDEX &amp; MATCH" sheetId="9" r:id="rId9"/>
    <sheet name="Practice Section" sheetId="11" r:id="rId10"/>
  </sheets>
  <definedNames>
    <definedName name="Ratings">'LOOKUP  table with named Range'!$G$3:$H$7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6" l="1"/>
  <c r="G4" i="9"/>
  <c r="G4" i="10"/>
  <c r="G4" i="8"/>
  <c r="G4" i="7"/>
  <c r="E4" i="5"/>
  <c r="G4" i="4"/>
  <c r="G4" i="2"/>
  <c r="E5" i="6"/>
  <c r="E6" i="6"/>
  <c r="E7" i="6"/>
  <c r="E8" i="6"/>
  <c r="E9" i="6"/>
  <c r="E10" i="6"/>
  <c r="E11" i="6"/>
  <c r="E12" i="6"/>
  <c r="G5" i="8"/>
  <c r="E5" i="5"/>
  <c r="E6" i="5"/>
  <c r="E7" i="5"/>
  <c r="E8" i="5"/>
  <c r="E9" i="5"/>
  <c r="E10" i="5"/>
  <c r="E11" i="5"/>
  <c r="E12" i="5"/>
</calcChain>
</file>

<file path=xl/sharedStrings.xml><?xml version="1.0" encoding="utf-8"?>
<sst xmlns="http://schemas.openxmlformats.org/spreadsheetml/2006/main" count="255" uniqueCount="27">
  <si>
    <t>Region</t>
  </si>
  <si>
    <t>Adam Smith</t>
  </si>
  <si>
    <t>Rachel Ross</t>
  </si>
  <si>
    <t>Victor Rosario</t>
  </si>
  <si>
    <t>Kristin Moran</t>
  </si>
  <si>
    <t>Scott Murdock</t>
  </si>
  <si>
    <t>Jim Carry</t>
  </si>
  <si>
    <t>SalesPerson</t>
  </si>
  <si>
    <t>Jonas Moran</t>
  </si>
  <si>
    <t>Jade Vega</t>
  </si>
  <si>
    <t>Sales</t>
  </si>
  <si>
    <t>Florida</t>
  </si>
  <si>
    <t>California</t>
  </si>
  <si>
    <t>Miami</t>
  </si>
  <si>
    <t>New York</t>
  </si>
  <si>
    <t>Washington</t>
  </si>
  <si>
    <t>Los Angeles</t>
  </si>
  <si>
    <t>Las Vegas</t>
  </si>
  <si>
    <t>Grade</t>
  </si>
  <si>
    <t>A</t>
  </si>
  <si>
    <t>B</t>
  </si>
  <si>
    <t>C</t>
  </si>
  <si>
    <t>D</t>
  </si>
  <si>
    <t>Do it YourSelf</t>
  </si>
  <si>
    <t>HLOOKUP</t>
  </si>
  <si>
    <t>Row 1 Value</t>
  </si>
  <si>
    <t>Excel Lookup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</si>
</sst>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Fill="1"/>
    <xf numFmtId="0" fontId="3" fillId="0" borderId="0" xfId="1" applyFont="1" applyFill="1" applyAlignment="1"/>
    <xf numFmtId="0" fontId="2" fillId="0" borderId="1" xfId="0" applyFont="1" applyFill="1" applyBorder="1"/>
    <xf numFmtId="165" fontId="2" fillId="0" borderId="1" xfId="2" applyNumberFormat="1" applyFont="1" applyBorder="1"/>
    <xf numFmtId="0" fontId="2" fillId="0" borderId="0" xfId="0" applyFont="1" applyFill="1"/>
    <xf numFmtId="165" fontId="2" fillId="0" borderId="1" xfId="2" applyNumberFormat="1" applyFont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2" applyNumberFormat="1" applyFont="1" applyBorder="1" applyAlignment="1"/>
    <xf numFmtId="0" fontId="4" fillId="3" borderId="1" xfId="0" applyFont="1" applyFill="1" applyBorder="1" applyAlignment="1">
      <alignment vertical="center"/>
    </xf>
  </cellXfs>
  <cellStyles count="3">
    <cellStyle name="40% - Accent2" xfId="1" builtinId="35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8A7FA-D861-45D2-B4D5-4A7DC2A7498D}">
  <dimension ref="A1:D12"/>
  <sheetViews>
    <sheetView showGridLines="0" workbookViewId="0">
      <selection activeCell="F8" sqref="F8"/>
    </sheetView>
  </sheetViews>
  <sheetFormatPr defaultRowHeight="20.100000000000001" customHeight="1" x14ac:dyDescent="0.25"/>
  <cols>
    <col min="1" max="1" width="6.140625" style="12" customWidth="1"/>
    <col min="2" max="2" width="17.42578125" style="1" customWidth="1"/>
    <col min="3" max="3" width="18.42578125" style="1" customWidth="1"/>
    <col min="4" max="4" width="17.7109375" style="1" bestFit="1" customWidth="1"/>
    <col min="5" max="5" width="17.85546875" style="1" customWidth="1"/>
    <col min="6" max="16384" width="9.140625" style="1"/>
  </cols>
  <sheetData>
    <row r="1" spans="1:4" customFormat="1" ht="20.100000000000001" customHeight="1" x14ac:dyDescent="0.35">
      <c r="A1" s="9"/>
      <c r="B1" s="14" t="s">
        <v>26</v>
      </c>
      <c r="C1" s="14"/>
      <c r="D1" s="14"/>
    </row>
    <row r="2" spans="1:4" customFormat="1" ht="20.100000000000001" customHeight="1" x14ac:dyDescent="0.25">
      <c r="A2" s="8"/>
    </row>
    <row r="3" spans="1:4" customFormat="1" ht="20.100000000000001" customHeight="1" x14ac:dyDescent="0.3">
      <c r="A3" s="8"/>
      <c r="B3" s="5" t="s">
        <v>7</v>
      </c>
      <c r="C3" s="6" t="s">
        <v>0</v>
      </c>
      <c r="D3" s="6" t="s">
        <v>10</v>
      </c>
    </row>
    <row r="4" spans="1:4" ht="20.100000000000001" customHeight="1" x14ac:dyDescent="0.25">
      <c r="B4" s="4" t="s">
        <v>1</v>
      </c>
      <c r="C4" s="2" t="s">
        <v>11</v>
      </c>
      <c r="D4" s="3">
        <v>4567</v>
      </c>
    </row>
    <row r="5" spans="1:4" ht="20.100000000000001" customHeight="1" x14ac:dyDescent="0.25">
      <c r="B5" s="4" t="s">
        <v>6</v>
      </c>
      <c r="C5" s="2" t="s">
        <v>12</v>
      </c>
      <c r="D5" s="3">
        <v>3452</v>
      </c>
    </row>
    <row r="6" spans="1:4" ht="20.100000000000001" customHeight="1" x14ac:dyDescent="0.25">
      <c r="B6" s="4" t="s">
        <v>2</v>
      </c>
      <c r="C6" s="2" t="s">
        <v>13</v>
      </c>
      <c r="D6" s="3">
        <v>6500</v>
      </c>
    </row>
    <row r="7" spans="1:4" ht="20.100000000000001" customHeight="1" x14ac:dyDescent="0.25">
      <c r="B7" s="4" t="s">
        <v>3</v>
      </c>
      <c r="C7" s="2" t="s">
        <v>14</v>
      </c>
      <c r="D7" s="3">
        <v>4588</v>
      </c>
    </row>
    <row r="8" spans="1:4" ht="20.100000000000001" customHeight="1" x14ac:dyDescent="0.25">
      <c r="B8" s="4" t="s">
        <v>4</v>
      </c>
      <c r="C8" s="2" t="s">
        <v>15</v>
      </c>
      <c r="D8" s="3">
        <v>6589</v>
      </c>
    </row>
    <row r="9" spans="1:4" ht="20.100000000000001" customHeight="1" x14ac:dyDescent="0.25">
      <c r="B9" s="4" t="s">
        <v>8</v>
      </c>
      <c r="C9" s="2" t="s">
        <v>12</v>
      </c>
      <c r="D9" s="3">
        <v>4999</v>
      </c>
    </row>
    <row r="10" spans="1:4" ht="20.100000000000001" customHeight="1" x14ac:dyDescent="0.25">
      <c r="B10" s="4" t="s">
        <v>3</v>
      </c>
      <c r="C10" s="2" t="s">
        <v>13</v>
      </c>
      <c r="D10" s="3">
        <v>3489</v>
      </c>
    </row>
    <row r="11" spans="1:4" ht="20.100000000000001" customHeight="1" x14ac:dyDescent="0.25">
      <c r="B11" s="4" t="s">
        <v>5</v>
      </c>
      <c r="C11" s="2" t="s">
        <v>16</v>
      </c>
      <c r="D11" s="3">
        <v>5670</v>
      </c>
    </row>
    <row r="12" spans="1:4" ht="20.100000000000001" customHeight="1" x14ac:dyDescent="0.25">
      <c r="B12" s="4" t="s">
        <v>9</v>
      </c>
      <c r="C12" s="2" t="s">
        <v>17</v>
      </c>
      <c r="D12" s="3">
        <v>3200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11DB-9912-4C2A-95D2-CAA19C44C0B9}">
  <dimension ref="A1:G12"/>
  <sheetViews>
    <sheetView showGridLines="0" tabSelected="1" workbookViewId="0">
      <selection activeCell="J9" sqref="J9"/>
    </sheetView>
  </sheetViews>
  <sheetFormatPr defaultRowHeight="20.100000000000001" customHeight="1" x14ac:dyDescent="0.25"/>
  <cols>
    <col min="1" max="1" width="6.140625" style="12" customWidth="1"/>
    <col min="2" max="2" width="17.42578125" style="1" customWidth="1"/>
    <col min="3" max="3" width="18.42578125" style="1" customWidth="1"/>
    <col min="4" max="4" width="17.7109375" style="1" bestFit="1" customWidth="1"/>
    <col min="5" max="5" width="5.5703125" style="1" customWidth="1"/>
    <col min="6" max="6" width="15.140625" style="1" bestFit="1" customWidth="1"/>
    <col min="7" max="7" width="13.5703125" style="1" bestFit="1" customWidth="1"/>
    <col min="8" max="8" width="17.85546875" style="1" customWidth="1"/>
    <col min="9" max="16384" width="9.140625" style="1"/>
  </cols>
  <sheetData>
    <row r="1" spans="1:7" customFormat="1" ht="20.100000000000001" customHeight="1" x14ac:dyDescent="0.35">
      <c r="A1" s="9"/>
      <c r="B1" s="14" t="s">
        <v>23</v>
      </c>
      <c r="C1" s="14"/>
      <c r="D1" s="14"/>
      <c r="E1" s="14"/>
      <c r="F1" s="14"/>
      <c r="G1" s="14"/>
    </row>
    <row r="2" spans="1:7" customFormat="1" ht="20.100000000000001" customHeight="1" x14ac:dyDescent="0.25">
      <c r="A2" s="8"/>
    </row>
    <row r="3" spans="1:7" customFormat="1" ht="20.100000000000001" customHeight="1" x14ac:dyDescent="0.3">
      <c r="A3" s="8"/>
      <c r="B3" s="5" t="s">
        <v>7</v>
      </c>
      <c r="C3" s="6" t="s">
        <v>0</v>
      </c>
      <c r="D3" s="6" t="s">
        <v>10</v>
      </c>
      <c r="E3" s="7"/>
      <c r="F3" s="6" t="s">
        <v>7</v>
      </c>
      <c r="G3" s="6" t="s">
        <v>10</v>
      </c>
    </row>
    <row r="4" spans="1:7" ht="20.100000000000001" customHeight="1" x14ac:dyDescent="0.25">
      <c r="B4" s="4" t="s">
        <v>1</v>
      </c>
      <c r="C4" s="2" t="s">
        <v>11</v>
      </c>
      <c r="D4" s="3">
        <v>4567</v>
      </c>
      <c r="F4" s="10"/>
      <c r="G4" s="11"/>
    </row>
    <row r="5" spans="1:7" ht="20.100000000000001" customHeight="1" x14ac:dyDescent="0.25">
      <c r="B5" s="4" t="s">
        <v>6</v>
      </c>
      <c r="C5" s="2" t="s">
        <v>12</v>
      </c>
      <c r="D5" s="3">
        <v>3452</v>
      </c>
    </row>
    <row r="6" spans="1:7" ht="20.100000000000001" customHeight="1" x14ac:dyDescent="0.25">
      <c r="B6" s="4" t="s">
        <v>2</v>
      </c>
      <c r="C6" s="2" t="s">
        <v>13</v>
      </c>
      <c r="D6" s="3">
        <v>6500</v>
      </c>
    </row>
    <row r="7" spans="1:7" ht="20.100000000000001" customHeight="1" x14ac:dyDescent="0.25">
      <c r="B7" s="4" t="s">
        <v>3</v>
      </c>
      <c r="C7" s="2" t="s">
        <v>14</v>
      </c>
      <c r="D7" s="3">
        <v>4588</v>
      </c>
    </row>
    <row r="8" spans="1:7" ht="20.100000000000001" customHeight="1" x14ac:dyDescent="0.25">
      <c r="B8" s="4" t="s">
        <v>4</v>
      </c>
      <c r="C8" s="2" t="s">
        <v>15</v>
      </c>
      <c r="D8" s="3">
        <v>6589</v>
      </c>
    </row>
    <row r="9" spans="1:7" ht="20.100000000000001" customHeight="1" x14ac:dyDescent="0.25">
      <c r="B9" s="4" t="s">
        <v>8</v>
      </c>
      <c r="C9" s="2" t="s">
        <v>12</v>
      </c>
      <c r="D9" s="3">
        <v>4999</v>
      </c>
    </row>
    <row r="10" spans="1:7" ht="20.100000000000001" customHeight="1" x14ac:dyDescent="0.25">
      <c r="B10" s="4" t="s">
        <v>3</v>
      </c>
      <c r="C10" s="2" t="s">
        <v>13</v>
      </c>
      <c r="D10" s="3">
        <v>3489</v>
      </c>
    </row>
    <row r="11" spans="1:7" ht="20.100000000000001" customHeight="1" x14ac:dyDescent="0.25">
      <c r="B11" s="4" t="s">
        <v>5</v>
      </c>
      <c r="C11" s="2" t="s">
        <v>16</v>
      </c>
      <c r="D11" s="3">
        <v>5670</v>
      </c>
    </row>
    <row r="12" spans="1:7" ht="20.100000000000001" customHeight="1" x14ac:dyDescent="0.25">
      <c r="B12" s="4" t="s">
        <v>9</v>
      </c>
      <c r="C12" s="2" t="s">
        <v>17</v>
      </c>
      <c r="D12" s="3">
        <v>3200</v>
      </c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54E74-9FFD-4511-BE24-E36F79D84D3E}">
  <dimension ref="A1:G12"/>
  <sheetViews>
    <sheetView showGridLines="0" workbookViewId="0">
      <selection activeCell="G4" sqref="G4"/>
    </sheetView>
  </sheetViews>
  <sheetFormatPr defaultRowHeight="20.100000000000001" customHeight="1" x14ac:dyDescent="0.25"/>
  <cols>
    <col min="1" max="1" width="6.140625" style="12" customWidth="1"/>
    <col min="2" max="2" width="17.42578125" style="1" customWidth="1"/>
    <col min="3" max="3" width="18.42578125" style="1" customWidth="1"/>
    <col min="4" max="4" width="17.7109375" style="1" bestFit="1" customWidth="1"/>
    <col min="5" max="5" width="8.28515625" style="1" customWidth="1"/>
    <col min="6" max="6" width="15.140625" style="1" bestFit="1" customWidth="1"/>
    <col min="7" max="7" width="11.5703125" style="1" customWidth="1"/>
    <col min="8" max="8" width="17.85546875" style="1" customWidth="1"/>
    <col min="9" max="16384" width="9.140625" style="1"/>
  </cols>
  <sheetData>
    <row r="1" spans="1:7" customFormat="1" ht="20.100000000000001" customHeight="1" x14ac:dyDescent="0.35">
      <c r="A1" s="9"/>
      <c r="B1" s="14" t="s">
        <v>26</v>
      </c>
      <c r="C1" s="14"/>
      <c r="D1" s="14"/>
      <c r="E1" s="14"/>
      <c r="F1" s="14"/>
      <c r="G1" s="14"/>
    </row>
    <row r="2" spans="1:7" customFormat="1" ht="20.100000000000001" customHeight="1" x14ac:dyDescent="0.25">
      <c r="A2" s="8"/>
    </row>
    <row r="3" spans="1:7" customFormat="1" ht="20.100000000000001" customHeight="1" x14ac:dyDescent="0.3">
      <c r="A3" s="8"/>
      <c r="B3" s="5" t="s">
        <v>7</v>
      </c>
      <c r="C3" s="6" t="s">
        <v>0</v>
      </c>
      <c r="D3" s="6" t="s">
        <v>10</v>
      </c>
      <c r="E3" s="7"/>
      <c r="F3" s="6" t="s">
        <v>7</v>
      </c>
      <c r="G3" s="6" t="s">
        <v>10</v>
      </c>
    </row>
    <row r="4" spans="1:7" ht="20.100000000000001" customHeight="1" x14ac:dyDescent="0.25">
      <c r="B4" s="4" t="s">
        <v>1</v>
      </c>
      <c r="C4" s="2" t="s">
        <v>11</v>
      </c>
      <c r="D4" s="3">
        <v>4567</v>
      </c>
      <c r="F4" s="4" t="s">
        <v>1</v>
      </c>
      <c r="G4" s="11">
        <f>LOOKUP(F4,B4:D12)</f>
        <v>4567</v>
      </c>
    </row>
    <row r="5" spans="1:7" ht="20.100000000000001" customHeight="1" x14ac:dyDescent="0.25">
      <c r="B5" s="4" t="s">
        <v>6</v>
      </c>
      <c r="C5" s="2" t="s">
        <v>12</v>
      </c>
      <c r="D5" s="3">
        <v>3452</v>
      </c>
    </row>
    <row r="6" spans="1:7" ht="20.100000000000001" customHeight="1" x14ac:dyDescent="0.25">
      <c r="B6" s="4" t="s">
        <v>2</v>
      </c>
      <c r="C6" s="2" t="s">
        <v>13</v>
      </c>
      <c r="D6" s="3">
        <v>6500</v>
      </c>
    </row>
    <row r="7" spans="1:7" ht="20.100000000000001" customHeight="1" x14ac:dyDescent="0.25">
      <c r="B7" s="4" t="s">
        <v>3</v>
      </c>
      <c r="C7" s="2" t="s">
        <v>14</v>
      </c>
      <c r="D7" s="3">
        <v>4588</v>
      </c>
    </row>
    <row r="8" spans="1:7" ht="20.100000000000001" customHeight="1" x14ac:dyDescent="0.25">
      <c r="B8" s="4" t="s">
        <v>4</v>
      </c>
      <c r="C8" s="2" t="s">
        <v>15</v>
      </c>
      <c r="D8" s="3">
        <v>6589</v>
      </c>
    </row>
    <row r="9" spans="1:7" ht="20.100000000000001" customHeight="1" x14ac:dyDescent="0.25">
      <c r="B9" s="4" t="s">
        <v>8</v>
      </c>
      <c r="C9" s="2" t="s">
        <v>12</v>
      </c>
      <c r="D9" s="3">
        <v>4999</v>
      </c>
    </row>
    <row r="10" spans="1:7" ht="20.100000000000001" customHeight="1" x14ac:dyDescent="0.25">
      <c r="B10" s="4" t="s">
        <v>3</v>
      </c>
      <c r="C10" s="2" t="s">
        <v>13</v>
      </c>
      <c r="D10" s="3">
        <v>3489</v>
      </c>
    </row>
    <row r="11" spans="1:7" ht="20.100000000000001" customHeight="1" x14ac:dyDescent="0.25">
      <c r="B11" s="4" t="s">
        <v>5</v>
      </c>
      <c r="C11" s="2" t="s">
        <v>16</v>
      </c>
      <c r="D11" s="3">
        <v>5670</v>
      </c>
    </row>
    <row r="12" spans="1:7" ht="20.100000000000001" customHeight="1" x14ac:dyDescent="0.25">
      <c r="B12" s="4" t="s">
        <v>9</v>
      </c>
      <c r="C12" s="2" t="s">
        <v>17</v>
      </c>
      <c r="D12" s="3">
        <v>3200</v>
      </c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2024F-E807-452B-9513-9582CF4BD7D7}">
  <dimension ref="A1:G12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6.140625" style="12" customWidth="1"/>
    <col min="2" max="2" width="17.42578125" style="1" customWidth="1"/>
    <col min="3" max="3" width="18.42578125" style="1" customWidth="1"/>
    <col min="4" max="4" width="17.7109375" style="1" bestFit="1" customWidth="1"/>
    <col min="5" max="5" width="4.42578125" style="1" customWidth="1"/>
    <col min="6" max="6" width="15.140625" style="1" bestFit="1" customWidth="1"/>
    <col min="7" max="7" width="18.5703125" style="1" customWidth="1"/>
    <col min="8" max="8" width="17.85546875" style="1" customWidth="1"/>
    <col min="9" max="16384" width="9.140625" style="1"/>
  </cols>
  <sheetData>
    <row r="1" spans="1:7" customFormat="1" ht="20.100000000000001" customHeight="1" x14ac:dyDescent="0.35">
      <c r="A1" s="9"/>
      <c r="B1" s="14" t="s">
        <v>26</v>
      </c>
      <c r="C1" s="14"/>
      <c r="D1" s="14"/>
      <c r="E1" s="14"/>
      <c r="F1" s="14"/>
      <c r="G1" s="14"/>
    </row>
    <row r="2" spans="1:7" customFormat="1" ht="20.100000000000001" customHeight="1" x14ac:dyDescent="0.25">
      <c r="A2" s="8"/>
    </row>
    <row r="3" spans="1:7" customFormat="1" ht="20.100000000000001" customHeight="1" x14ac:dyDescent="0.3">
      <c r="A3" s="8"/>
      <c r="B3" s="5" t="s">
        <v>7</v>
      </c>
      <c r="C3" s="6" t="s">
        <v>0</v>
      </c>
      <c r="D3" s="6" t="s">
        <v>10</v>
      </c>
      <c r="E3" s="7"/>
      <c r="F3" s="6" t="s">
        <v>7</v>
      </c>
      <c r="G3" s="6" t="s">
        <v>10</v>
      </c>
    </row>
    <row r="4" spans="1:7" ht="20.100000000000001" customHeight="1" x14ac:dyDescent="0.25">
      <c r="B4" s="4" t="s">
        <v>1</v>
      </c>
      <c r="C4" s="2" t="s">
        <v>11</v>
      </c>
      <c r="D4" s="3">
        <v>4567</v>
      </c>
      <c r="F4" s="15" t="s">
        <v>1</v>
      </c>
      <c r="G4" s="13">
        <f>LOOKUP(F4,B4:B12,D4:D12)</f>
        <v>4567</v>
      </c>
    </row>
    <row r="5" spans="1:7" ht="20.100000000000001" customHeight="1" x14ac:dyDescent="0.25">
      <c r="B5" s="4" t="s">
        <v>6</v>
      </c>
      <c r="C5" s="2" t="s">
        <v>12</v>
      </c>
      <c r="D5" s="3">
        <v>3452</v>
      </c>
    </row>
    <row r="6" spans="1:7" ht="20.100000000000001" customHeight="1" x14ac:dyDescent="0.25">
      <c r="B6" s="4" t="s">
        <v>2</v>
      </c>
      <c r="C6" s="2" t="s">
        <v>13</v>
      </c>
      <c r="D6" s="3">
        <v>6500</v>
      </c>
    </row>
    <row r="7" spans="1:7" ht="20.100000000000001" customHeight="1" x14ac:dyDescent="0.25">
      <c r="B7" s="4" t="s">
        <v>3</v>
      </c>
      <c r="C7" s="2" t="s">
        <v>14</v>
      </c>
      <c r="D7" s="3">
        <v>4588</v>
      </c>
    </row>
    <row r="8" spans="1:7" ht="20.100000000000001" customHeight="1" x14ac:dyDescent="0.25">
      <c r="B8" s="4" t="s">
        <v>4</v>
      </c>
      <c r="C8" s="2" t="s">
        <v>15</v>
      </c>
      <c r="D8" s="3">
        <v>6589</v>
      </c>
    </row>
    <row r="9" spans="1:7" ht="20.100000000000001" customHeight="1" x14ac:dyDescent="0.25">
      <c r="B9" s="4" t="s">
        <v>8</v>
      </c>
      <c r="C9" s="2" t="s">
        <v>12</v>
      </c>
      <c r="D9" s="3">
        <v>4999</v>
      </c>
    </row>
    <row r="10" spans="1:7" ht="20.100000000000001" customHeight="1" x14ac:dyDescent="0.25">
      <c r="B10" s="4" t="s">
        <v>3</v>
      </c>
      <c r="C10" s="2" t="s">
        <v>13</v>
      </c>
      <c r="D10" s="3">
        <v>3489</v>
      </c>
    </row>
    <row r="11" spans="1:7" ht="20.100000000000001" customHeight="1" x14ac:dyDescent="0.25">
      <c r="B11" s="4" t="s">
        <v>5</v>
      </c>
      <c r="C11" s="2" t="s">
        <v>16</v>
      </c>
      <c r="D11" s="3">
        <v>5670</v>
      </c>
    </row>
    <row r="12" spans="1:7" ht="20.100000000000001" customHeight="1" x14ac:dyDescent="0.25">
      <c r="B12" s="4" t="s">
        <v>9</v>
      </c>
      <c r="C12" s="2" t="s">
        <v>17</v>
      </c>
      <c r="D12" s="3">
        <v>3200</v>
      </c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68DD2-D258-44D1-9FA0-66A4D6C33171}">
  <dimension ref="A1:H12"/>
  <sheetViews>
    <sheetView showGridLines="0" workbookViewId="0">
      <selection activeCell="J5" sqref="J5:K8"/>
    </sheetView>
  </sheetViews>
  <sheetFormatPr defaultRowHeight="20.100000000000001" customHeight="1" x14ac:dyDescent="0.25"/>
  <cols>
    <col min="1" max="1" width="5.140625" style="12" customWidth="1"/>
    <col min="2" max="2" width="17.42578125" style="1" customWidth="1"/>
    <col min="3" max="3" width="18.42578125" style="1" customWidth="1"/>
    <col min="4" max="4" width="17.7109375" style="1" bestFit="1" customWidth="1"/>
    <col min="5" max="5" width="11.28515625" style="1" customWidth="1"/>
    <col min="6" max="6" width="8.85546875" style="1" customWidth="1"/>
    <col min="7" max="7" width="15.140625" style="1" bestFit="1" customWidth="1"/>
    <col min="8" max="8" width="13.5703125" style="1" bestFit="1" customWidth="1"/>
    <col min="9" max="9" width="17.85546875" style="1" customWidth="1"/>
    <col min="10" max="16384" width="9.140625" style="1"/>
  </cols>
  <sheetData>
    <row r="1" spans="1:8" customFormat="1" ht="20.100000000000001" customHeight="1" x14ac:dyDescent="0.35">
      <c r="A1" s="9"/>
      <c r="B1" s="14" t="s">
        <v>26</v>
      </c>
      <c r="C1" s="14"/>
      <c r="D1" s="14"/>
      <c r="E1" s="14"/>
      <c r="F1" s="14"/>
      <c r="G1" s="14"/>
      <c r="H1" s="14"/>
    </row>
    <row r="2" spans="1:8" customFormat="1" ht="20.100000000000001" customHeight="1" x14ac:dyDescent="0.25">
      <c r="A2" s="8"/>
    </row>
    <row r="3" spans="1:8" customFormat="1" ht="20.100000000000001" customHeight="1" x14ac:dyDescent="0.3">
      <c r="A3" s="8"/>
      <c r="B3" s="5" t="s">
        <v>7</v>
      </c>
      <c r="C3" s="6" t="s">
        <v>0</v>
      </c>
      <c r="D3" s="6" t="s">
        <v>10</v>
      </c>
      <c r="E3" s="5" t="s">
        <v>18</v>
      </c>
      <c r="F3" s="7"/>
      <c r="G3" s="6" t="s">
        <v>10</v>
      </c>
      <c r="H3" s="6" t="s">
        <v>18</v>
      </c>
    </row>
    <row r="4" spans="1:8" ht="20.100000000000001" customHeight="1" x14ac:dyDescent="0.25">
      <c r="B4" s="4" t="s">
        <v>1</v>
      </c>
      <c r="C4" s="2" t="s">
        <v>11</v>
      </c>
      <c r="D4" s="3">
        <v>4567</v>
      </c>
      <c r="E4" s="4" t="str">
        <f>LOOKUP(D4,$G$3:$H$7)</f>
        <v>C</v>
      </c>
      <c r="G4" s="4">
        <v>3000</v>
      </c>
      <c r="H4" s="13" t="s">
        <v>22</v>
      </c>
    </row>
    <row r="5" spans="1:8" ht="20.100000000000001" customHeight="1" x14ac:dyDescent="0.25">
      <c r="B5" s="4" t="s">
        <v>6</v>
      </c>
      <c r="C5" s="2" t="s">
        <v>12</v>
      </c>
      <c r="D5" s="3">
        <v>3452</v>
      </c>
      <c r="E5" s="4" t="str">
        <f t="shared" ref="E5:E12" si="0">LOOKUP(D5,$G$3:$H$7)</f>
        <v>D</v>
      </c>
      <c r="G5" s="4">
        <v>4000</v>
      </c>
      <c r="H5" s="4" t="s">
        <v>21</v>
      </c>
    </row>
    <row r="6" spans="1:8" ht="20.100000000000001" customHeight="1" x14ac:dyDescent="0.25">
      <c r="B6" s="4" t="s">
        <v>2</v>
      </c>
      <c r="C6" s="2" t="s">
        <v>13</v>
      </c>
      <c r="D6" s="3">
        <v>6500</v>
      </c>
      <c r="E6" s="4" t="str">
        <f t="shared" si="0"/>
        <v>A</v>
      </c>
      <c r="G6" s="4">
        <v>5000</v>
      </c>
      <c r="H6" s="4" t="s">
        <v>20</v>
      </c>
    </row>
    <row r="7" spans="1:8" ht="20.100000000000001" customHeight="1" x14ac:dyDescent="0.25">
      <c r="B7" s="4" t="s">
        <v>3</v>
      </c>
      <c r="C7" s="2" t="s">
        <v>14</v>
      </c>
      <c r="D7" s="3">
        <v>4588</v>
      </c>
      <c r="E7" s="4" t="str">
        <f t="shared" si="0"/>
        <v>C</v>
      </c>
      <c r="G7" s="4">
        <v>6000</v>
      </c>
      <c r="H7" s="4" t="s">
        <v>19</v>
      </c>
    </row>
    <row r="8" spans="1:8" ht="20.100000000000001" customHeight="1" x14ac:dyDescent="0.25">
      <c r="B8" s="4" t="s">
        <v>4</v>
      </c>
      <c r="C8" s="2" t="s">
        <v>15</v>
      </c>
      <c r="D8" s="3">
        <v>6589</v>
      </c>
      <c r="E8" s="4" t="str">
        <f t="shared" si="0"/>
        <v>A</v>
      </c>
    </row>
    <row r="9" spans="1:8" ht="20.100000000000001" customHeight="1" x14ac:dyDescent="0.25">
      <c r="B9" s="4" t="s">
        <v>8</v>
      </c>
      <c r="C9" s="2" t="s">
        <v>12</v>
      </c>
      <c r="D9" s="3">
        <v>4999</v>
      </c>
      <c r="E9" s="4" t="str">
        <f t="shared" si="0"/>
        <v>C</v>
      </c>
    </row>
    <row r="10" spans="1:8" ht="20.100000000000001" customHeight="1" x14ac:dyDescent="0.25">
      <c r="B10" s="4" t="s">
        <v>3</v>
      </c>
      <c r="C10" s="2" t="s">
        <v>13</v>
      </c>
      <c r="D10" s="3">
        <v>3489</v>
      </c>
      <c r="E10" s="4" t="str">
        <f t="shared" si="0"/>
        <v>D</v>
      </c>
    </row>
    <row r="11" spans="1:8" ht="20.100000000000001" customHeight="1" x14ac:dyDescent="0.25">
      <c r="B11" s="4" t="s">
        <v>5</v>
      </c>
      <c r="C11" s="2" t="s">
        <v>16</v>
      </c>
      <c r="D11" s="3">
        <v>5670</v>
      </c>
      <c r="E11" s="4" t="str">
        <f t="shared" si="0"/>
        <v>B</v>
      </c>
    </row>
    <row r="12" spans="1:8" ht="20.100000000000001" customHeight="1" x14ac:dyDescent="0.25">
      <c r="B12" s="4" t="s">
        <v>9</v>
      </c>
      <c r="C12" s="2" t="s">
        <v>17</v>
      </c>
      <c r="D12" s="3">
        <v>3200</v>
      </c>
      <c r="E12" s="4" t="str">
        <f t="shared" si="0"/>
        <v>D</v>
      </c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3FA23-EF94-4517-8409-6BED96943994}">
  <dimension ref="A1:H12"/>
  <sheetViews>
    <sheetView showGridLines="0" workbookViewId="0">
      <selection activeCell="J5" sqref="J5:K8"/>
    </sheetView>
  </sheetViews>
  <sheetFormatPr defaultRowHeight="20.100000000000001" customHeight="1" x14ac:dyDescent="0.25"/>
  <cols>
    <col min="1" max="1" width="6.140625" style="12" customWidth="1"/>
    <col min="2" max="2" width="17.42578125" style="1" customWidth="1"/>
    <col min="3" max="3" width="18.42578125" style="1" customWidth="1"/>
    <col min="4" max="4" width="17.7109375" style="1" bestFit="1" customWidth="1"/>
    <col min="5" max="5" width="14.7109375" style="1" customWidth="1"/>
    <col min="6" max="6" width="4.42578125" style="1" customWidth="1"/>
    <col min="7" max="7" width="15.140625" style="1" bestFit="1" customWidth="1"/>
    <col min="8" max="8" width="13.5703125" style="1" bestFit="1" customWidth="1"/>
    <col min="9" max="9" width="17.85546875" style="1" customWidth="1"/>
    <col min="10" max="16384" width="9.140625" style="1"/>
  </cols>
  <sheetData>
    <row r="1" spans="1:8" customFormat="1" ht="20.100000000000001" customHeight="1" x14ac:dyDescent="0.35">
      <c r="A1" s="9"/>
      <c r="B1" s="14" t="s">
        <v>26</v>
      </c>
      <c r="C1" s="14"/>
      <c r="D1" s="14"/>
      <c r="E1" s="14"/>
      <c r="F1" s="14"/>
      <c r="G1" s="14"/>
      <c r="H1" s="14"/>
    </row>
    <row r="2" spans="1:8" customFormat="1" ht="20.100000000000001" customHeight="1" x14ac:dyDescent="0.25">
      <c r="A2" s="8"/>
    </row>
    <row r="3" spans="1:8" customFormat="1" ht="20.100000000000001" customHeight="1" x14ac:dyDescent="0.3">
      <c r="A3" s="8"/>
      <c r="B3" s="5" t="s">
        <v>7</v>
      </c>
      <c r="C3" s="6" t="s">
        <v>0</v>
      </c>
      <c r="D3" s="6" t="s">
        <v>10</v>
      </c>
      <c r="E3" s="5" t="s">
        <v>18</v>
      </c>
      <c r="F3" s="7"/>
      <c r="G3" s="6" t="s">
        <v>10</v>
      </c>
      <c r="H3" s="6" t="s">
        <v>18</v>
      </c>
    </row>
    <row r="4" spans="1:8" ht="20.100000000000001" customHeight="1" x14ac:dyDescent="0.25">
      <c r="B4" s="4" t="s">
        <v>1</v>
      </c>
      <c r="C4" s="2" t="s">
        <v>11</v>
      </c>
      <c r="D4" s="3">
        <v>4567</v>
      </c>
      <c r="E4" s="4" t="e">
        <f>LOOKUP(D4,#REF!)</f>
        <v>#REF!</v>
      </c>
      <c r="G4" s="4">
        <v>3000</v>
      </c>
      <c r="H4" s="13" t="s">
        <v>22</v>
      </c>
    </row>
    <row r="5" spans="1:8" ht="20.100000000000001" customHeight="1" x14ac:dyDescent="0.25">
      <c r="B5" s="4" t="s">
        <v>6</v>
      </c>
      <c r="C5" s="2" t="s">
        <v>12</v>
      </c>
      <c r="D5" s="3">
        <v>3452</v>
      </c>
      <c r="E5" s="4" t="str">
        <f>LOOKUP(D5,Ratings)</f>
        <v>D</v>
      </c>
      <c r="G5" s="4">
        <v>4000</v>
      </c>
      <c r="H5" s="4" t="s">
        <v>21</v>
      </c>
    </row>
    <row r="6" spans="1:8" ht="20.100000000000001" customHeight="1" x14ac:dyDescent="0.25">
      <c r="B6" s="4" t="s">
        <v>2</v>
      </c>
      <c r="C6" s="2" t="s">
        <v>13</v>
      </c>
      <c r="D6" s="3">
        <v>6500</v>
      </c>
      <c r="E6" s="4" t="str">
        <f>LOOKUP(D6,Ratings)</f>
        <v>A</v>
      </c>
      <c r="G6" s="4">
        <v>5000</v>
      </c>
      <c r="H6" s="4" t="s">
        <v>20</v>
      </c>
    </row>
    <row r="7" spans="1:8" ht="20.100000000000001" customHeight="1" x14ac:dyDescent="0.25">
      <c r="B7" s="4" t="s">
        <v>3</v>
      </c>
      <c r="C7" s="2" t="s">
        <v>14</v>
      </c>
      <c r="D7" s="3">
        <v>4588</v>
      </c>
      <c r="E7" s="4" t="str">
        <f>LOOKUP(D7,Ratings)</f>
        <v>C</v>
      </c>
      <c r="G7" s="4">
        <v>6000</v>
      </c>
      <c r="H7" s="4" t="s">
        <v>19</v>
      </c>
    </row>
    <row r="8" spans="1:8" ht="20.100000000000001" customHeight="1" x14ac:dyDescent="0.25">
      <c r="B8" s="4" t="s">
        <v>4</v>
      </c>
      <c r="C8" s="2" t="s">
        <v>15</v>
      </c>
      <c r="D8" s="3">
        <v>6589</v>
      </c>
      <c r="E8" s="4" t="str">
        <f>LOOKUP(D8,Ratings)</f>
        <v>A</v>
      </c>
    </row>
    <row r="9" spans="1:8" ht="20.100000000000001" customHeight="1" x14ac:dyDescent="0.25">
      <c r="B9" s="4" t="s">
        <v>8</v>
      </c>
      <c r="C9" s="2" t="s">
        <v>12</v>
      </c>
      <c r="D9" s="3">
        <v>4999</v>
      </c>
      <c r="E9" s="4" t="str">
        <f>LOOKUP(D9,Ratings)</f>
        <v>C</v>
      </c>
    </row>
    <row r="10" spans="1:8" ht="20.100000000000001" customHeight="1" x14ac:dyDescent="0.25">
      <c r="B10" s="4" t="s">
        <v>3</v>
      </c>
      <c r="C10" s="2" t="s">
        <v>13</v>
      </c>
      <c r="D10" s="3">
        <v>3489</v>
      </c>
      <c r="E10" s="4" t="str">
        <f>LOOKUP(D10,Ratings)</f>
        <v>D</v>
      </c>
    </row>
    <row r="11" spans="1:8" ht="20.100000000000001" customHeight="1" x14ac:dyDescent="0.25">
      <c r="B11" s="4" t="s">
        <v>5</v>
      </c>
      <c r="C11" s="2" t="s">
        <v>16</v>
      </c>
      <c r="D11" s="3">
        <v>5670</v>
      </c>
      <c r="E11" s="4" t="str">
        <f>LOOKUP(D11,Ratings)</f>
        <v>B</v>
      </c>
    </row>
    <row r="12" spans="1:8" ht="20.100000000000001" customHeight="1" x14ac:dyDescent="0.25">
      <c r="B12" s="4" t="s">
        <v>9</v>
      </c>
      <c r="C12" s="2" t="s">
        <v>17</v>
      </c>
      <c r="D12" s="3">
        <v>3200</v>
      </c>
      <c r="E12" s="4" t="str">
        <f>LOOKUP(D12,Ratings)</f>
        <v>D</v>
      </c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10D51-5DDB-426F-8BB1-13BAF834FBFE}">
  <dimension ref="A1:G12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6.140625" style="12" customWidth="1"/>
    <col min="2" max="2" width="17.42578125" style="1" customWidth="1"/>
    <col min="3" max="3" width="18.42578125" style="1" customWidth="1"/>
    <col min="4" max="4" width="17.7109375" style="1" bestFit="1" customWidth="1"/>
    <col min="5" max="5" width="4.7109375" style="1" customWidth="1"/>
    <col min="6" max="6" width="15.140625" style="1" bestFit="1" customWidth="1"/>
    <col min="7" max="7" width="17.7109375" style="1" customWidth="1"/>
    <col min="8" max="8" width="17.85546875" style="1" customWidth="1"/>
    <col min="9" max="16384" width="9.140625" style="1"/>
  </cols>
  <sheetData>
    <row r="1" spans="1:7" customFormat="1" ht="20.100000000000001" customHeight="1" x14ac:dyDescent="0.35">
      <c r="A1" s="9"/>
      <c r="B1" s="14" t="s">
        <v>26</v>
      </c>
      <c r="C1" s="14"/>
      <c r="D1" s="14"/>
      <c r="E1" s="14"/>
      <c r="F1" s="14"/>
      <c r="G1" s="14"/>
    </row>
    <row r="2" spans="1:7" customFormat="1" ht="20.100000000000001" customHeight="1" x14ac:dyDescent="0.25">
      <c r="A2" s="8"/>
    </row>
    <row r="3" spans="1:7" customFormat="1" ht="20.100000000000001" customHeight="1" x14ac:dyDescent="0.3">
      <c r="A3" s="8"/>
      <c r="B3" s="5" t="s">
        <v>7</v>
      </c>
      <c r="C3" s="6" t="s">
        <v>0</v>
      </c>
      <c r="D3" s="6" t="s">
        <v>10</v>
      </c>
      <c r="E3" s="7"/>
      <c r="F3" s="6" t="s">
        <v>7</v>
      </c>
      <c r="G3" s="6" t="s">
        <v>10</v>
      </c>
    </row>
    <row r="4" spans="1:7" ht="20.100000000000001" customHeight="1" x14ac:dyDescent="0.25">
      <c r="B4" s="4" t="s">
        <v>1</v>
      </c>
      <c r="C4" s="2" t="s">
        <v>11</v>
      </c>
      <c r="D4" s="3">
        <v>4567</v>
      </c>
      <c r="F4" s="15" t="s">
        <v>2</v>
      </c>
      <c r="G4" s="13">
        <f>VLOOKUP(F4,B4:D12,3,FALSE)</f>
        <v>6500</v>
      </c>
    </row>
    <row r="5" spans="1:7" ht="20.100000000000001" customHeight="1" x14ac:dyDescent="0.25">
      <c r="B5" s="4" t="s">
        <v>6</v>
      </c>
      <c r="C5" s="2" t="s">
        <v>12</v>
      </c>
      <c r="D5" s="3">
        <v>3452</v>
      </c>
    </row>
    <row r="6" spans="1:7" ht="20.100000000000001" customHeight="1" x14ac:dyDescent="0.25">
      <c r="B6" s="4" t="s">
        <v>2</v>
      </c>
      <c r="C6" s="2" t="s">
        <v>13</v>
      </c>
      <c r="D6" s="3">
        <v>6500</v>
      </c>
    </row>
    <row r="7" spans="1:7" ht="20.100000000000001" customHeight="1" x14ac:dyDescent="0.25">
      <c r="B7" s="4" t="s">
        <v>3</v>
      </c>
      <c r="C7" s="2" t="s">
        <v>14</v>
      </c>
      <c r="D7" s="3">
        <v>4588</v>
      </c>
    </row>
    <row r="8" spans="1:7" ht="20.100000000000001" customHeight="1" x14ac:dyDescent="0.25">
      <c r="B8" s="4" t="s">
        <v>4</v>
      </c>
      <c r="C8" s="2" t="s">
        <v>15</v>
      </c>
      <c r="D8" s="3">
        <v>6589</v>
      </c>
    </row>
    <row r="9" spans="1:7" ht="20.100000000000001" customHeight="1" x14ac:dyDescent="0.25">
      <c r="B9" s="4" t="s">
        <v>8</v>
      </c>
      <c r="C9" s="2" t="s">
        <v>12</v>
      </c>
      <c r="D9" s="3">
        <v>4999</v>
      </c>
    </row>
    <row r="10" spans="1:7" ht="20.100000000000001" customHeight="1" x14ac:dyDescent="0.25">
      <c r="B10" s="4" t="s">
        <v>3</v>
      </c>
      <c r="C10" s="2" t="s">
        <v>13</v>
      </c>
      <c r="D10" s="3">
        <v>3489</v>
      </c>
    </row>
    <row r="11" spans="1:7" ht="20.100000000000001" customHeight="1" x14ac:dyDescent="0.25">
      <c r="B11" s="4" t="s">
        <v>5</v>
      </c>
      <c r="C11" s="2" t="s">
        <v>16</v>
      </c>
      <c r="D11" s="3">
        <v>5670</v>
      </c>
    </row>
    <row r="12" spans="1:7" ht="20.100000000000001" customHeight="1" x14ac:dyDescent="0.25">
      <c r="B12" s="4" t="s">
        <v>9</v>
      </c>
      <c r="C12" s="2" t="s">
        <v>17</v>
      </c>
      <c r="D12" s="3">
        <v>3200</v>
      </c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6D55-9200-4917-8A5F-102368D9ADD0}">
  <dimension ref="A1:G12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6.140625" style="12" customWidth="1"/>
    <col min="2" max="2" width="17.42578125" style="1" customWidth="1"/>
    <col min="3" max="3" width="18.42578125" style="1" customWidth="1"/>
    <col min="4" max="4" width="17.7109375" style="1" bestFit="1" customWidth="1"/>
    <col min="5" max="5" width="4.85546875" style="1" customWidth="1"/>
    <col min="6" max="6" width="16.28515625" style="1" bestFit="1" customWidth="1"/>
    <col min="7" max="7" width="13.5703125" style="1" bestFit="1" customWidth="1"/>
    <col min="8" max="8" width="17.85546875" style="1" customWidth="1"/>
    <col min="9" max="16384" width="9.140625" style="1"/>
  </cols>
  <sheetData>
    <row r="1" spans="1:7" customFormat="1" ht="20.100000000000001" customHeight="1" x14ac:dyDescent="0.35">
      <c r="A1" s="9"/>
      <c r="B1" s="14" t="s">
        <v>26</v>
      </c>
      <c r="C1" s="14"/>
      <c r="D1" s="14"/>
      <c r="E1" s="14"/>
      <c r="F1" s="14"/>
      <c r="G1" s="14"/>
    </row>
    <row r="2" spans="1:7" customFormat="1" ht="20.100000000000001" customHeight="1" x14ac:dyDescent="0.25">
      <c r="A2" s="8"/>
    </row>
    <row r="3" spans="1:7" customFormat="1" ht="20.100000000000001" customHeight="1" x14ac:dyDescent="0.3">
      <c r="A3" s="8"/>
      <c r="B3" s="5" t="s">
        <v>7</v>
      </c>
      <c r="C3" s="6" t="s">
        <v>0</v>
      </c>
      <c r="D3" s="6" t="s">
        <v>10</v>
      </c>
      <c r="E3" s="7"/>
      <c r="F3" s="6" t="s">
        <v>25</v>
      </c>
      <c r="G3" s="6" t="s">
        <v>24</v>
      </c>
    </row>
    <row r="4" spans="1:7" ht="20.100000000000001" customHeight="1" x14ac:dyDescent="0.25">
      <c r="B4" s="4" t="s">
        <v>1</v>
      </c>
      <c r="C4" s="2" t="s">
        <v>11</v>
      </c>
      <c r="D4" s="3">
        <v>4567</v>
      </c>
      <c r="F4" s="15" t="s">
        <v>10</v>
      </c>
      <c r="G4" s="16">
        <f>HLOOKUP("Sales",B3:D12,3,FALSE)</f>
        <v>3452</v>
      </c>
    </row>
    <row r="5" spans="1:7" ht="20.100000000000001" customHeight="1" x14ac:dyDescent="0.25">
      <c r="B5" s="4" t="s">
        <v>6</v>
      </c>
      <c r="C5" s="2" t="s">
        <v>12</v>
      </c>
      <c r="D5" s="3">
        <v>3452</v>
      </c>
      <c r="F5" s="4" t="s">
        <v>0</v>
      </c>
      <c r="G5" s="13" t="str">
        <f>HLOOKUP(F5,B3:D12,3,FALSE)</f>
        <v>California</v>
      </c>
    </row>
    <row r="6" spans="1:7" ht="20.100000000000001" customHeight="1" x14ac:dyDescent="0.25">
      <c r="B6" s="4" t="s">
        <v>2</v>
      </c>
      <c r="C6" s="2" t="s">
        <v>13</v>
      </c>
      <c r="D6" s="3">
        <v>6500</v>
      </c>
    </row>
    <row r="7" spans="1:7" ht="20.100000000000001" customHeight="1" x14ac:dyDescent="0.25">
      <c r="B7" s="4" t="s">
        <v>3</v>
      </c>
      <c r="C7" s="2" t="s">
        <v>14</v>
      </c>
      <c r="D7" s="3">
        <v>4588</v>
      </c>
    </row>
    <row r="8" spans="1:7" ht="20.100000000000001" customHeight="1" x14ac:dyDescent="0.25">
      <c r="B8" s="4" t="s">
        <v>4</v>
      </c>
      <c r="C8" s="2" t="s">
        <v>15</v>
      </c>
      <c r="D8" s="3">
        <v>6589</v>
      </c>
    </row>
    <row r="9" spans="1:7" ht="20.100000000000001" customHeight="1" x14ac:dyDescent="0.25">
      <c r="B9" s="4" t="s">
        <v>8</v>
      </c>
      <c r="C9" s="2" t="s">
        <v>12</v>
      </c>
      <c r="D9" s="3">
        <v>4999</v>
      </c>
    </row>
    <row r="10" spans="1:7" ht="20.100000000000001" customHeight="1" x14ac:dyDescent="0.25">
      <c r="B10" s="4" t="s">
        <v>3</v>
      </c>
      <c r="C10" s="2" t="s">
        <v>13</v>
      </c>
      <c r="D10" s="3">
        <v>3489</v>
      </c>
    </row>
    <row r="11" spans="1:7" ht="20.100000000000001" customHeight="1" x14ac:dyDescent="0.25">
      <c r="B11" s="4" t="s">
        <v>5</v>
      </c>
      <c r="C11" s="2" t="s">
        <v>16</v>
      </c>
      <c r="D11" s="3">
        <v>5670</v>
      </c>
    </row>
    <row r="12" spans="1:7" ht="20.100000000000001" customHeight="1" x14ac:dyDescent="0.25">
      <c r="B12" s="4" t="s">
        <v>9</v>
      </c>
      <c r="C12" s="2" t="s">
        <v>17</v>
      </c>
      <c r="D12" s="3">
        <v>3200</v>
      </c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B3C95-DF9C-4429-8CAF-3451E18147C7}">
  <dimension ref="A1:G12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6.140625" style="12" customWidth="1"/>
    <col min="2" max="2" width="17.42578125" style="1" customWidth="1"/>
    <col min="3" max="3" width="18.42578125" style="1" customWidth="1"/>
    <col min="4" max="4" width="17.7109375" style="1" bestFit="1" customWidth="1"/>
    <col min="5" max="5" width="5.42578125" style="1" customWidth="1"/>
    <col min="6" max="6" width="15.140625" style="1" bestFit="1" customWidth="1"/>
    <col min="7" max="7" width="13.5703125" style="1" bestFit="1" customWidth="1"/>
    <col min="8" max="8" width="17.85546875" style="1" customWidth="1"/>
    <col min="9" max="16384" width="9.140625" style="1"/>
  </cols>
  <sheetData>
    <row r="1" spans="1:7" customFormat="1" ht="20.100000000000001" customHeight="1" x14ac:dyDescent="0.35">
      <c r="A1" s="9"/>
      <c r="B1" s="14" t="s">
        <v>26</v>
      </c>
      <c r="C1" s="14"/>
      <c r="D1" s="14"/>
      <c r="E1" s="14"/>
      <c r="F1" s="14"/>
      <c r="G1" s="14"/>
    </row>
    <row r="2" spans="1:7" customFormat="1" ht="20.100000000000001" customHeight="1" x14ac:dyDescent="0.25">
      <c r="A2" s="8"/>
    </row>
    <row r="3" spans="1:7" customFormat="1" ht="20.100000000000001" customHeight="1" x14ac:dyDescent="0.3">
      <c r="A3" s="8"/>
      <c r="B3" s="5" t="s">
        <v>7</v>
      </c>
      <c r="C3" s="6" t="s">
        <v>0</v>
      </c>
      <c r="D3" s="6" t="s">
        <v>10</v>
      </c>
      <c r="E3" s="7"/>
      <c r="F3" s="17" t="s">
        <v>7</v>
      </c>
      <c r="G3" s="17" t="s">
        <v>10</v>
      </c>
    </row>
    <row r="4" spans="1:7" ht="20.100000000000001" customHeight="1" x14ac:dyDescent="0.25">
      <c r="B4" s="4" t="s">
        <v>1</v>
      </c>
      <c r="C4" s="2" t="s">
        <v>11</v>
      </c>
      <c r="D4" s="3">
        <v>4567</v>
      </c>
      <c r="F4" s="4" t="s">
        <v>4</v>
      </c>
      <c r="G4" s="16">
        <f>_xlfn.XLOOKUP(F4,B4:B12,D4:D12,"Not Found",0)</f>
        <v>6589</v>
      </c>
    </row>
    <row r="5" spans="1:7" ht="20.100000000000001" customHeight="1" x14ac:dyDescent="0.25">
      <c r="B5" s="4" t="s">
        <v>6</v>
      </c>
      <c r="C5" s="2" t="s">
        <v>12</v>
      </c>
      <c r="D5" s="3">
        <v>3452</v>
      </c>
    </row>
    <row r="6" spans="1:7" ht="20.100000000000001" customHeight="1" x14ac:dyDescent="0.25">
      <c r="B6" s="4" t="s">
        <v>2</v>
      </c>
      <c r="C6" s="2" t="s">
        <v>13</v>
      </c>
      <c r="D6" s="3">
        <v>6500</v>
      </c>
    </row>
    <row r="7" spans="1:7" ht="20.100000000000001" customHeight="1" x14ac:dyDescent="0.25">
      <c r="B7" s="4" t="s">
        <v>3</v>
      </c>
      <c r="C7" s="2" t="s">
        <v>14</v>
      </c>
      <c r="D7" s="3">
        <v>4588</v>
      </c>
    </row>
    <row r="8" spans="1:7" ht="20.100000000000001" customHeight="1" x14ac:dyDescent="0.25">
      <c r="B8" s="4" t="s">
        <v>4</v>
      </c>
      <c r="C8" s="2" t="s">
        <v>15</v>
      </c>
      <c r="D8" s="3">
        <v>6589</v>
      </c>
    </row>
    <row r="9" spans="1:7" ht="20.100000000000001" customHeight="1" x14ac:dyDescent="0.25">
      <c r="B9" s="4" t="s">
        <v>8</v>
      </c>
      <c r="C9" s="2" t="s">
        <v>12</v>
      </c>
      <c r="D9" s="3">
        <v>4999</v>
      </c>
    </row>
    <row r="10" spans="1:7" ht="20.100000000000001" customHeight="1" x14ac:dyDescent="0.25">
      <c r="B10" s="4" t="s">
        <v>3</v>
      </c>
      <c r="C10" s="2" t="s">
        <v>13</v>
      </c>
      <c r="D10" s="3">
        <v>3489</v>
      </c>
    </row>
    <row r="11" spans="1:7" ht="20.100000000000001" customHeight="1" x14ac:dyDescent="0.25">
      <c r="B11" s="4" t="s">
        <v>5</v>
      </c>
      <c r="C11" s="2" t="s">
        <v>16</v>
      </c>
      <c r="D11" s="3">
        <v>5670</v>
      </c>
    </row>
    <row r="12" spans="1:7" ht="20.100000000000001" customHeight="1" x14ac:dyDescent="0.25">
      <c r="B12" s="4" t="s">
        <v>9</v>
      </c>
      <c r="C12" s="2" t="s">
        <v>17</v>
      </c>
      <c r="D12" s="3">
        <v>3200</v>
      </c>
    </row>
  </sheetData>
  <mergeCells count="1">
    <mergeCell ref="B1:G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CB77B-FED5-4D62-BCFC-202BB7306DA6}">
  <dimension ref="A1:G12"/>
  <sheetViews>
    <sheetView showGridLines="0" workbookViewId="0">
      <selection activeCell="F7" sqref="F7:F9"/>
    </sheetView>
  </sheetViews>
  <sheetFormatPr defaultRowHeight="20.100000000000001" customHeight="1" x14ac:dyDescent="0.25"/>
  <cols>
    <col min="1" max="1" width="6.140625" style="12" customWidth="1"/>
    <col min="2" max="2" width="17.42578125" style="1" customWidth="1"/>
    <col min="3" max="3" width="18.42578125" style="1" customWidth="1"/>
    <col min="4" max="4" width="17.7109375" style="1" bestFit="1" customWidth="1"/>
    <col min="5" max="5" width="8.28515625" style="1" customWidth="1"/>
    <col min="6" max="6" width="15.140625" style="1" bestFit="1" customWidth="1"/>
    <col min="7" max="7" width="13.5703125" style="1" bestFit="1" customWidth="1"/>
    <col min="8" max="8" width="17.85546875" style="1" customWidth="1"/>
    <col min="9" max="16384" width="9.140625" style="1"/>
  </cols>
  <sheetData>
    <row r="1" spans="1:7" customFormat="1" ht="20.100000000000001" customHeight="1" x14ac:dyDescent="0.35">
      <c r="A1" s="9"/>
      <c r="B1" s="14" t="s">
        <v>26</v>
      </c>
      <c r="C1" s="14"/>
      <c r="D1" s="14"/>
      <c r="E1" s="14"/>
      <c r="F1" s="14"/>
      <c r="G1" s="14"/>
    </row>
    <row r="2" spans="1:7" customFormat="1" ht="20.100000000000001" customHeight="1" x14ac:dyDescent="0.25">
      <c r="A2" s="8"/>
    </row>
    <row r="3" spans="1:7" customFormat="1" ht="20.100000000000001" customHeight="1" x14ac:dyDescent="0.3">
      <c r="A3" s="8"/>
      <c r="B3" s="5" t="s">
        <v>7</v>
      </c>
      <c r="C3" s="6" t="s">
        <v>0</v>
      </c>
      <c r="D3" s="6" t="s">
        <v>10</v>
      </c>
      <c r="E3" s="7"/>
      <c r="F3" s="6" t="s">
        <v>7</v>
      </c>
      <c r="G3" s="6" t="s">
        <v>10</v>
      </c>
    </row>
    <row r="4" spans="1:7" ht="20.100000000000001" customHeight="1" x14ac:dyDescent="0.25">
      <c r="B4" s="4" t="s">
        <v>1</v>
      </c>
      <c r="C4" s="2" t="s">
        <v>11</v>
      </c>
      <c r="D4" s="3">
        <v>4567</v>
      </c>
      <c r="F4" s="10" t="s">
        <v>6</v>
      </c>
      <c r="G4" s="11">
        <f>INDEX(D4:D12,MATCH(F4,B4:B12,0))</f>
        <v>3452</v>
      </c>
    </row>
    <row r="5" spans="1:7" ht="20.100000000000001" customHeight="1" x14ac:dyDescent="0.25">
      <c r="B5" s="4" t="s">
        <v>6</v>
      </c>
      <c r="C5" s="2" t="s">
        <v>12</v>
      </c>
      <c r="D5" s="3">
        <v>3452</v>
      </c>
    </row>
    <row r="6" spans="1:7" ht="20.100000000000001" customHeight="1" x14ac:dyDescent="0.25">
      <c r="B6" s="4" t="s">
        <v>2</v>
      </c>
      <c r="C6" s="2" t="s">
        <v>13</v>
      </c>
      <c r="D6" s="3">
        <v>6500</v>
      </c>
    </row>
    <row r="7" spans="1:7" ht="20.100000000000001" customHeight="1" x14ac:dyDescent="0.25">
      <c r="B7" s="4" t="s">
        <v>3</v>
      </c>
      <c r="C7" s="2" t="s">
        <v>14</v>
      </c>
      <c r="D7" s="3">
        <v>4588</v>
      </c>
    </row>
    <row r="8" spans="1:7" ht="20.100000000000001" customHeight="1" x14ac:dyDescent="0.25">
      <c r="B8" s="4" t="s">
        <v>4</v>
      </c>
      <c r="C8" s="2" t="s">
        <v>15</v>
      </c>
      <c r="D8" s="3">
        <v>6589</v>
      </c>
    </row>
    <row r="9" spans="1:7" ht="20.100000000000001" customHeight="1" x14ac:dyDescent="0.25">
      <c r="B9" s="4" t="s">
        <v>8</v>
      </c>
      <c r="C9" s="2" t="s">
        <v>12</v>
      </c>
      <c r="D9" s="3">
        <v>4999</v>
      </c>
    </row>
    <row r="10" spans="1:7" ht="20.100000000000001" customHeight="1" x14ac:dyDescent="0.25">
      <c r="B10" s="4" t="s">
        <v>3</v>
      </c>
      <c r="C10" s="2" t="s">
        <v>13</v>
      </c>
      <c r="D10" s="3">
        <v>3489</v>
      </c>
    </row>
    <row r="11" spans="1:7" ht="20.100000000000001" customHeight="1" x14ac:dyDescent="0.25">
      <c r="B11" s="4" t="s">
        <v>5</v>
      </c>
      <c r="C11" s="2" t="s">
        <v>16</v>
      </c>
      <c r="D11" s="3">
        <v>5670</v>
      </c>
    </row>
    <row r="12" spans="1:7" ht="20.100000000000001" customHeight="1" x14ac:dyDescent="0.25">
      <c r="B12" s="4" t="s">
        <v>9</v>
      </c>
      <c r="C12" s="2" t="s">
        <v>17</v>
      </c>
      <c r="D12" s="3">
        <v>3200</v>
      </c>
    </row>
  </sheetData>
  <mergeCells count="1">
    <mergeCell ref="B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Dataset</vt:lpstr>
      <vt:lpstr>LOOKUP  Array</vt:lpstr>
      <vt:lpstr>LOOKUP  Vector</vt:lpstr>
      <vt:lpstr>LOOKUP  table</vt:lpstr>
      <vt:lpstr>LOOKUP  table with named Range</vt:lpstr>
      <vt:lpstr>VLOOKUP</vt:lpstr>
      <vt:lpstr>HLOOKUP</vt:lpstr>
      <vt:lpstr>XLOOKUP</vt:lpstr>
      <vt:lpstr>INDEX &amp; MATCH</vt:lpstr>
      <vt:lpstr>Practice Section</vt:lpstr>
      <vt:lpstr>Ratings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shamima rita</dc:creator>
  <cp:lastModifiedBy>shamima rita</cp:lastModifiedBy>
  <dcterms:created xsi:type="dcterms:W3CDTF">2021-11-29T10:06:47Z</dcterms:created>
  <dcterms:modified xsi:type="dcterms:W3CDTF">2022-01-27T07:27:56Z</dcterms:modified>
</cp:coreProperties>
</file>