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demy_kader\1663\"/>
    </mc:Choice>
  </mc:AlternateContent>
  <xr:revisionPtr revIDLastSave="0" documentId="13_ncr:1_{E2821121-6BCE-43D9-83B7-A8D970EC6185}" xr6:coauthVersionLast="47" xr6:coauthVersionMax="47" xr10:uidLastSave="{00000000-0000-0000-0000-000000000000}"/>
  <bookViews>
    <workbookView xWindow="-120" yWindow="-120" windowWidth="29040" windowHeight="15840" xr2:uid="{3BEE29EC-309E-4AF0-B37A-B5A975042F2B}"/>
  </bookViews>
  <sheets>
    <sheet name="Dataset" sheetId="1" r:id="rId1"/>
    <sheet name="Text1" sheetId="2" r:id="rId2"/>
    <sheet name="Text2" sheetId="3" r:id="rId3"/>
    <sheet name="Format_func" sheetId="9" r:id="rId4"/>
    <sheet name="Conditional1" sheetId="10" r:id="rId5"/>
    <sheet name="Conditional2" sheetId="11" r:id="rId6"/>
    <sheet name="Conditional3" sheetId="12" r:id="rId7"/>
    <sheet name="Conditional4" sheetId="13" r:id="rId8"/>
    <sheet name="Conditional5" sheetId="14" r:id="rId9"/>
    <sheet name="Right" sheetId="5" r:id="rId10"/>
    <sheet name="Left" sheetId="6" r:id="rId11"/>
    <sheet name="MID" sheetId="7" r:id="rId12"/>
    <sheet name="FIND" sheetId="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6" i="8"/>
  <c r="D7" i="8"/>
  <c r="D8" i="8"/>
  <c r="D9" i="8"/>
  <c r="D10" i="8"/>
  <c r="D11" i="8"/>
  <c r="D12" i="8"/>
  <c r="D13" i="8"/>
  <c r="D14" i="8"/>
  <c r="D15" i="8"/>
  <c r="D5" i="8"/>
  <c r="D6" i="7"/>
  <c r="D7" i="7"/>
  <c r="D8" i="7"/>
  <c r="D9" i="7"/>
  <c r="D10" i="7"/>
  <c r="D11" i="7"/>
  <c r="D12" i="7"/>
  <c r="D13" i="7"/>
  <c r="D14" i="7"/>
  <c r="D15" i="7"/>
  <c r="D5" i="7"/>
  <c r="D6" i="6"/>
  <c r="D7" i="6"/>
  <c r="D8" i="6"/>
  <c r="D9" i="6"/>
  <c r="D10" i="6"/>
  <c r="D11" i="6"/>
  <c r="D12" i="6"/>
  <c r="D13" i="6"/>
  <c r="D14" i="6"/>
  <c r="D15" i="6"/>
  <c r="D5" i="6"/>
  <c r="D6" i="5"/>
  <c r="D7" i="5"/>
  <c r="D8" i="5"/>
  <c r="D9" i="5"/>
  <c r="D10" i="5"/>
  <c r="D11" i="5"/>
  <c r="D12" i="5"/>
  <c r="D13" i="5"/>
  <c r="D14" i="5"/>
  <c r="D15" i="5"/>
  <c r="D5" i="5"/>
  <c r="E6" i="3"/>
  <c r="E7" i="3"/>
  <c r="E8" i="3"/>
  <c r="E9" i="3"/>
  <c r="E10" i="3"/>
  <c r="E11" i="3"/>
  <c r="E12" i="3"/>
  <c r="E13" i="3"/>
  <c r="E14" i="3"/>
  <c r="E15" i="3"/>
  <c r="E5" i="3"/>
  <c r="D13" i="2"/>
  <c r="D12" i="2"/>
  <c r="D8" i="2"/>
  <c r="D6" i="2"/>
  <c r="D9" i="2"/>
  <c r="D10" i="2"/>
  <c r="D11" i="2"/>
  <c r="D14" i="2"/>
  <c r="D15" i="2"/>
  <c r="D5" i="2"/>
  <c r="F8" i="3"/>
  <c r="F9" i="3"/>
  <c r="F10" i="3"/>
  <c r="F11" i="3"/>
  <c r="F12" i="3"/>
  <c r="F13" i="3"/>
  <c r="F6" i="3"/>
  <c r="F14" i="3"/>
  <c r="F7" i="3"/>
  <c r="F15" i="3"/>
  <c r="F5" i="3"/>
  <c r="E9" i="5"/>
  <c r="E13" i="6"/>
  <c r="E15" i="5"/>
  <c r="E7" i="2"/>
  <c r="E9" i="8"/>
  <c r="E7" i="8"/>
  <c r="E13" i="5"/>
  <c r="E9" i="6"/>
  <c r="E8" i="5"/>
  <c r="E15" i="8"/>
  <c r="E12" i="2"/>
  <c r="E12" i="5"/>
  <c r="E14" i="7"/>
  <c r="E9" i="7"/>
  <c r="E5" i="7"/>
  <c r="E9" i="2"/>
  <c r="E10" i="5"/>
  <c r="E6" i="7"/>
  <c r="E12" i="8"/>
  <c r="E8" i="7"/>
  <c r="E11" i="2"/>
  <c r="E6" i="5"/>
  <c r="E15" i="6"/>
  <c r="E15" i="7"/>
  <c r="E7" i="6"/>
  <c r="E11" i="7"/>
  <c r="E5" i="6"/>
  <c r="E6" i="2"/>
  <c r="E13" i="2"/>
  <c r="E10" i="2"/>
  <c r="E14" i="5"/>
  <c r="E6" i="8"/>
  <c r="E12" i="6"/>
  <c r="E13" i="7"/>
  <c r="E5" i="2"/>
  <c r="E13" i="8"/>
  <c r="E8" i="8"/>
  <c r="E14" i="6"/>
  <c r="E11" i="8"/>
  <c r="E14" i="8"/>
  <c r="E5" i="5"/>
  <c r="E10" i="8"/>
  <c r="E5" i="8"/>
  <c r="E10" i="7"/>
  <c r="E8" i="2"/>
  <c r="E11" i="5"/>
  <c r="E12" i="7"/>
  <c r="E7" i="7"/>
  <c r="E7" i="5"/>
  <c r="E6" i="6"/>
  <c r="E11" i="6"/>
  <c r="E10" i="6"/>
  <c r="E8" i="6"/>
</calcChain>
</file>

<file path=xl/sharedStrings.xml><?xml version="1.0" encoding="utf-8"?>
<sst xmlns="http://schemas.openxmlformats.org/spreadsheetml/2006/main" count="267" uniqueCount="83">
  <si>
    <t>Items</t>
  </si>
  <si>
    <t>States</t>
  </si>
  <si>
    <t>Price</t>
  </si>
  <si>
    <t>Qty</t>
  </si>
  <si>
    <t>Sales</t>
  </si>
  <si>
    <t>AC</t>
  </si>
  <si>
    <t>Ohio</t>
  </si>
  <si>
    <t>TV</t>
  </si>
  <si>
    <t>Utah</t>
  </si>
  <si>
    <t>Monitor</t>
  </si>
  <si>
    <t>Nevada</t>
  </si>
  <si>
    <t>Fan</t>
  </si>
  <si>
    <t>Order ID</t>
  </si>
  <si>
    <t>Order Date</t>
  </si>
  <si>
    <t>Texas</t>
  </si>
  <si>
    <t>Hawaii</t>
  </si>
  <si>
    <t>Value</t>
  </si>
  <si>
    <t xml:space="preserve">Output </t>
  </si>
  <si>
    <t>Formula</t>
  </si>
  <si>
    <t>Explanation</t>
  </si>
  <si>
    <t>ddd</t>
  </si>
  <si>
    <t>mmm</t>
  </si>
  <si>
    <t>hh:mm:ss</t>
  </si>
  <si>
    <t>###-####</t>
  </si>
  <si>
    <t>Number in a specific format</t>
  </si>
  <si>
    <t>Number in a scientific format</t>
  </si>
  <si>
    <t>Name of Day from a date</t>
  </si>
  <si>
    <t>Name of Month from a date</t>
  </si>
  <si>
    <t>Time in specific format</t>
  </si>
  <si>
    <t>Number with leading zeros</t>
  </si>
  <si>
    <t>Data</t>
  </si>
  <si>
    <t>Output</t>
  </si>
  <si>
    <t>101AC</t>
  </si>
  <si>
    <t>102TV</t>
  </si>
  <si>
    <t>103Monitor</t>
  </si>
  <si>
    <t>104Fan</t>
  </si>
  <si>
    <t>105TV</t>
  </si>
  <si>
    <t>106AC</t>
  </si>
  <si>
    <t>107TV</t>
  </si>
  <si>
    <t>108Monitor</t>
  </si>
  <si>
    <t>109AC</t>
  </si>
  <si>
    <t>110TV</t>
  </si>
  <si>
    <t>111Monitor</t>
  </si>
  <si>
    <t>Num Chars</t>
  </si>
  <si>
    <t>Order ID-Items</t>
  </si>
  <si>
    <t xml:space="preserve"> Chars</t>
  </si>
  <si>
    <t>Name of Orderer</t>
  </si>
  <si>
    <t>Morris Johnson</t>
  </si>
  <si>
    <t>Steve Smith</t>
  </si>
  <si>
    <t>Alfred Moyes</t>
  </si>
  <si>
    <t>Gregory Thomson</t>
  </si>
  <si>
    <t>Angela Martyn</t>
  </si>
  <si>
    <t>Ryan Harris</t>
  </si>
  <si>
    <t>Matthew Marsh</t>
  </si>
  <si>
    <t>Marcus North</t>
  </si>
  <si>
    <t>Stephen Hockley</t>
  </si>
  <si>
    <t>Ricardo Benjamin</t>
  </si>
  <si>
    <t>Richard Moor</t>
  </si>
  <si>
    <t>Last Name?</t>
  </si>
  <si>
    <t>Order ID?</t>
  </si>
  <si>
    <t>Fast Name?</t>
  </si>
  <si>
    <t>Saturday, January 1, 2022</t>
  </si>
  <si>
    <t>VBA Format Function</t>
  </si>
  <si>
    <t>Conditional Formatting with Formulas</t>
  </si>
  <si>
    <t>Highlighting Orders from "Ohio"</t>
  </si>
  <si>
    <t>Highlighting Dates in Next 30 Days</t>
  </si>
  <si>
    <t>Highlight missing values</t>
  </si>
  <si>
    <t>List 1</t>
  </si>
  <si>
    <t>List 2</t>
  </si>
  <si>
    <t>Light</t>
  </si>
  <si>
    <t>Loudspeaker</t>
  </si>
  <si>
    <t>Items Having Price is &lt;=300 &amp; Sales is &gt;=2000</t>
  </si>
  <si>
    <t>Cell Formatting Using TEXT Function</t>
  </si>
  <si>
    <t>Removing Left Characters</t>
  </si>
  <si>
    <t>Retrieving Value</t>
  </si>
  <si>
    <t>Use of MID Function</t>
  </si>
  <si>
    <t>Use of FIND Function</t>
  </si>
  <si>
    <t>Dataset</t>
  </si>
  <si>
    <t>Format Text</t>
  </si>
  <si>
    <t>0;0;0;@</t>
  </si>
  <si>
    <t>"-0;-0;0;@"</t>
  </si>
  <si>
    <t xml:space="preserve">Negative number to positive nujmber </t>
  </si>
  <si>
    <t>Positive number to negative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</si>
</sst>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5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4" fontId="0" fillId="0" borderId="0" xfId="0" applyNumberFormat="1"/>
    <xf numFmtId="164" fontId="1" fillId="0" borderId="2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/>
    <xf numFmtId="8" fontId="4" fillId="3" borderId="2" xfId="0" applyNumberFormat="1" applyFont="1" applyFill="1" applyBorder="1" applyAlignment="1">
      <alignment horizontal="center" vertical="center"/>
    </xf>
    <xf numFmtId="11" fontId="3" fillId="0" borderId="2" xfId="0" applyNumberFormat="1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1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14"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BC29-4E49-426B-96AA-5EE89D773370}">
  <sheetPr codeName="Sheet1"/>
  <dimension ref="B2:F15"/>
  <sheetViews>
    <sheetView showGridLines="0" tabSelected="1" workbookViewId="0">
      <selection activeCell="B2" sqref="B2:F2"/>
    </sheetView>
  </sheetViews>
  <sheetFormatPr defaultRowHeight="20.100000000000001" customHeight="1" x14ac:dyDescent="0.25"/>
  <cols>
    <col min="1" max="1" width="6.42578125" customWidth="1"/>
    <col min="2" max="2" width="10" customWidth="1"/>
    <col min="3" max="3" width="10.140625" customWidth="1"/>
    <col min="4" max="4" width="12.42578125" customWidth="1"/>
    <col min="5" max="5" width="11.28515625" customWidth="1"/>
    <col min="6" max="6" width="12.42578125" customWidth="1"/>
    <col min="7" max="7" width="7" customWidth="1"/>
  </cols>
  <sheetData>
    <row r="2" spans="2:6" ht="20.100000000000001" customHeight="1" thickBot="1" x14ac:dyDescent="0.3">
      <c r="B2" s="23" t="s">
        <v>77</v>
      </c>
      <c r="C2" s="23"/>
      <c r="D2" s="23"/>
      <c r="E2" s="23"/>
      <c r="F2" s="23"/>
    </row>
    <row r="3" spans="2:6" ht="20.100000000000001" customHeight="1" thickTop="1" x14ac:dyDescent="0.25"/>
    <row r="4" spans="2:6" ht="20.100000000000001" customHeight="1" x14ac:dyDescent="0.25">
      <c r="B4" s="1" t="s">
        <v>12</v>
      </c>
      <c r="C4" s="1" t="s">
        <v>0</v>
      </c>
      <c r="D4" s="1" t="s">
        <v>13</v>
      </c>
      <c r="E4" s="1" t="s">
        <v>1</v>
      </c>
      <c r="F4" s="1" t="s">
        <v>4</v>
      </c>
    </row>
    <row r="5" spans="2:6" ht="20.100000000000001" customHeight="1" x14ac:dyDescent="0.25">
      <c r="B5" s="2">
        <v>101</v>
      </c>
      <c r="C5" s="2" t="s">
        <v>5</v>
      </c>
      <c r="D5" s="3">
        <v>44562</v>
      </c>
      <c r="E5" s="2" t="s">
        <v>6</v>
      </c>
      <c r="F5" s="4">
        <v>3000</v>
      </c>
    </row>
    <row r="6" spans="2:6" ht="20.100000000000001" customHeight="1" x14ac:dyDescent="0.25">
      <c r="B6" s="2">
        <v>102</v>
      </c>
      <c r="C6" s="2" t="s">
        <v>7</v>
      </c>
      <c r="D6" s="3">
        <v>44563</v>
      </c>
      <c r="E6" s="2" t="s">
        <v>8</v>
      </c>
      <c r="F6" s="4">
        <v>1000</v>
      </c>
    </row>
    <row r="7" spans="2:6" ht="20.100000000000001" customHeight="1" x14ac:dyDescent="0.25">
      <c r="B7" s="2">
        <v>103</v>
      </c>
      <c r="C7" s="2" t="s">
        <v>9</v>
      </c>
      <c r="D7" s="3">
        <v>44564</v>
      </c>
      <c r="E7" s="2" t="s">
        <v>10</v>
      </c>
      <c r="F7" s="4">
        <v>1500</v>
      </c>
    </row>
    <row r="8" spans="2:6" ht="20.100000000000001" customHeight="1" x14ac:dyDescent="0.25">
      <c r="B8" s="2">
        <v>104</v>
      </c>
      <c r="C8" s="2" t="s">
        <v>11</v>
      </c>
      <c r="D8" s="3">
        <v>44565</v>
      </c>
      <c r="E8" s="2" t="s">
        <v>6</v>
      </c>
      <c r="F8" s="4">
        <v>350</v>
      </c>
    </row>
    <row r="9" spans="2:6" ht="20.100000000000001" customHeight="1" x14ac:dyDescent="0.25">
      <c r="B9" s="2">
        <v>105</v>
      </c>
      <c r="C9" s="2" t="s">
        <v>7</v>
      </c>
      <c r="D9" s="3">
        <v>44566</v>
      </c>
      <c r="E9" s="2" t="s">
        <v>6</v>
      </c>
      <c r="F9" s="4">
        <v>1500</v>
      </c>
    </row>
    <row r="10" spans="2:6" ht="20.100000000000001" customHeight="1" x14ac:dyDescent="0.25">
      <c r="B10" s="2">
        <v>106</v>
      </c>
      <c r="C10" s="2" t="s">
        <v>5</v>
      </c>
      <c r="D10" s="3">
        <v>44567</v>
      </c>
      <c r="E10" s="2" t="s">
        <v>10</v>
      </c>
      <c r="F10" s="4">
        <v>1500</v>
      </c>
    </row>
    <row r="11" spans="2:6" ht="20.100000000000001" customHeight="1" x14ac:dyDescent="0.25">
      <c r="B11" s="2">
        <v>107</v>
      </c>
      <c r="C11" s="2" t="s">
        <v>7</v>
      </c>
      <c r="D11" s="3">
        <v>44568</v>
      </c>
      <c r="E11" s="2" t="s">
        <v>8</v>
      </c>
      <c r="F11" s="4">
        <v>1000</v>
      </c>
    </row>
    <row r="12" spans="2:6" ht="20.100000000000001" customHeight="1" x14ac:dyDescent="0.25">
      <c r="B12" s="2">
        <v>108</v>
      </c>
      <c r="C12" s="2" t="s">
        <v>9</v>
      </c>
      <c r="D12" s="3">
        <v>44569</v>
      </c>
      <c r="E12" s="2" t="s">
        <v>6</v>
      </c>
      <c r="F12" s="4">
        <v>1500</v>
      </c>
    </row>
    <row r="13" spans="2:6" ht="20.100000000000001" customHeight="1" x14ac:dyDescent="0.25">
      <c r="B13" s="2">
        <v>109</v>
      </c>
      <c r="C13" s="2" t="s">
        <v>5</v>
      </c>
      <c r="D13" s="3">
        <v>44570</v>
      </c>
      <c r="E13" s="2" t="s">
        <v>10</v>
      </c>
      <c r="F13" s="4">
        <v>4000</v>
      </c>
    </row>
    <row r="14" spans="2:6" ht="20.100000000000001" customHeight="1" x14ac:dyDescent="0.25">
      <c r="B14" s="2">
        <v>110</v>
      </c>
      <c r="C14" s="2" t="s">
        <v>7</v>
      </c>
      <c r="D14" s="3">
        <v>44571</v>
      </c>
      <c r="E14" s="2" t="s">
        <v>14</v>
      </c>
      <c r="F14" s="4">
        <v>2000</v>
      </c>
    </row>
    <row r="15" spans="2:6" ht="20.100000000000001" customHeight="1" x14ac:dyDescent="0.25">
      <c r="B15" s="2">
        <v>111</v>
      </c>
      <c r="C15" s="2" t="s">
        <v>9</v>
      </c>
      <c r="D15" s="3">
        <v>44572</v>
      </c>
      <c r="E15" s="2" t="s">
        <v>15</v>
      </c>
      <c r="F15" s="4">
        <v>2000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19BC7-6A13-4D24-8968-612C2FC04841}">
  <sheetPr codeName="Sheet5"/>
  <dimension ref="B2:E15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6.28515625" customWidth="1"/>
    <col min="2" max="2" width="18" customWidth="1"/>
    <col min="3" max="3" width="11.85546875" customWidth="1"/>
    <col min="4" max="4" width="12.42578125" customWidth="1"/>
    <col min="5" max="5" width="24.140625" customWidth="1"/>
    <col min="6" max="6" width="6.5703125" customWidth="1"/>
  </cols>
  <sheetData>
    <row r="2" spans="2:5" ht="20.100000000000001" customHeight="1" thickBot="1" x14ac:dyDescent="0.3">
      <c r="B2" s="23" t="s">
        <v>73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8" t="s">
        <v>44</v>
      </c>
      <c r="C4" s="1" t="s">
        <v>43</v>
      </c>
      <c r="D4" s="1" t="s">
        <v>0</v>
      </c>
      <c r="E4" s="11" t="s">
        <v>18</v>
      </c>
    </row>
    <row r="5" spans="2:5" ht="20.100000000000001" customHeight="1" x14ac:dyDescent="0.25">
      <c r="B5" s="4" t="s">
        <v>32</v>
      </c>
      <c r="C5" s="2">
        <v>3</v>
      </c>
      <c r="D5" s="21" t="str">
        <f>RIGHT(B5,LEN(B5)-C5)</f>
        <v>AC</v>
      </c>
      <c r="E5" s="9" t="str">
        <f ca="1">_xlfn.FORMULATEXT(D5)</f>
        <v>=RIGHT(B5,LEN(B5)-C5)</v>
      </c>
    </row>
    <row r="6" spans="2:5" ht="20.100000000000001" customHeight="1" x14ac:dyDescent="0.25">
      <c r="B6" s="4" t="s">
        <v>33</v>
      </c>
      <c r="C6" s="2">
        <v>3</v>
      </c>
      <c r="D6" s="21" t="str">
        <f t="shared" ref="D6:D15" si="0">RIGHT(B6,LEN(B6)-C6)</f>
        <v>TV</v>
      </c>
      <c r="E6" s="9" t="str">
        <f t="shared" ref="E6:E15" ca="1" si="1">_xlfn.FORMULATEXT(D6)</f>
        <v>=RIGHT(B6,LEN(B6)-C6)</v>
      </c>
    </row>
    <row r="7" spans="2:5" ht="20.100000000000001" customHeight="1" x14ac:dyDescent="0.25">
      <c r="B7" s="4" t="s">
        <v>34</v>
      </c>
      <c r="C7" s="2">
        <v>3</v>
      </c>
      <c r="D7" s="21" t="str">
        <f t="shared" si="0"/>
        <v>Monitor</v>
      </c>
      <c r="E7" s="9" t="str">
        <f t="shared" ca="1" si="1"/>
        <v>=RIGHT(B7,LEN(B7)-C7)</v>
      </c>
    </row>
    <row r="8" spans="2:5" ht="20.100000000000001" customHeight="1" x14ac:dyDescent="0.25">
      <c r="B8" s="4" t="s">
        <v>35</v>
      </c>
      <c r="C8" s="2">
        <v>3</v>
      </c>
      <c r="D8" s="21" t="str">
        <f t="shared" si="0"/>
        <v>Fan</v>
      </c>
      <c r="E8" s="9" t="str">
        <f t="shared" ca="1" si="1"/>
        <v>=RIGHT(B8,LEN(B8)-C8)</v>
      </c>
    </row>
    <row r="9" spans="2:5" ht="20.100000000000001" customHeight="1" x14ac:dyDescent="0.25">
      <c r="B9" s="4" t="s">
        <v>36</v>
      </c>
      <c r="C9" s="2">
        <v>3</v>
      </c>
      <c r="D9" s="21" t="str">
        <f t="shared" si="0"/>
        <v>TV</v>
      </c>
      <c r="E9" s="9" t="str">
        <f t="shared" ca="1" si="1"/>
        <v>=RIGHT(B9,LEN(B9)-C9)</v>
      </c>
    </row>
    <row r="10" spans="2:5" ht="20.100000000000001" customHeight="1" x14ac:dyDescent="0.25">
      <c r="B10" s="4" t="s">
        <v>37</v>
      </c>
      <c r="C10" s="2">
        <v>3</v>
      </c>
      <c r="D10" s="21" t="str">
        <f t="shared" si="0"/>
        <v>AC</v>
      </c>
      <c r="E10" s="9" t="str">
        <f t="shared" ca="1" si="1"/>
        <v>=RIGHT(B10,LEN(B10)-C10)</v>
      </c>
    </row>
    <row r="11" spans="2:5" ht="20.100000000000001" customHeight="1" x14ac:dyDescent="0.25">
      <c r="B11" s="4" t="s">
        <v>38</v>
      </c>
      <c r="C11" s="2">
        <v>3</v>
      </c>
      <c r="D11" s="21" t="str">
        <f t="shared" si="0"/>
        <v>TV</v>
      </c>
      <c r="E11" s="9" t="str">
        <f t="shared" ca="1" si="1"/>
        <v>=RIGHT(B11,LEN(B11)-C11)</v>
      </c>
    </row>
    <row r="12" spans="2:5" ht="20.100000000000001" customHeight="1" x14ac:dyDescent="0.25">
      <c r="B12" s="4" t="s">
        <v>39</v>
      </c>
      <c r="C12" s="2">
        <v>3</v>
      </c>
      <c r="D12" s="21" t="str">
        <f t="shared" si="0"/>
        <v>Monitor</v>
      </c>
      <c r="E12" s="9" t="str">
        <f t="shared" ca="1" si="1"/>
        <v>=RIGHT(B12,LEN(B12)-C12)</v>
      </c>
    </row>
    <row r="13" spans="2:5" ht="20.100000000000001" customHeight="1" x14ac:dyDescent="0.25">
      <c r="B13" s="4" t="s">
        <v>40</v>
      </c>
      <c r="C13" s="2">
        <v>3</v>
      </c>
      <c r="D13" s="21" t="str">
        <f t="shared" si="0"/>
        <v>AC</v>
      </c>
      <c r="E13" s="9" t="str">
        <f t="shared" ca="1" si="1"/>
        <v>=RIGHT(B13,LEN(B13)-C13)</v>
      </c>
    </row>
    <row r="14" spans="2:5" ht="20.100000000000001" customHeight="1" x14ac:dyDescent="0.25">
      <c r="B14" s="4" t="s">
        <v>41</v>
      </c>
      <c r="C14" s="2">
        <v>3</v>
      </c>
      <c r="D14" s="21" t="str">
        <f t="shared" si="0"/>
        <v>TV</v>
      </c>
      <c r="E14" s="9" t="str">
        <f t="shared" ca="1" si="1"/>
        <v>=RIGHT(B14,LEN(B14)-C14)</v>
      </c>
    </row>
    <row r="15" spans="2:5" ht="20.100000000000001" customHeight="1" x14ac:dyDescent="0.25">
      <c r="B15" s="4" t="s">
        <v>42</v>
      </c>
      <c r="C15" s="2">
        <v>3</v>
      </c>
      <c r="D15" s="21" t="str">
        <f t="shared" si="0"/>
        <v>Monitor</v>
      </c>
      <c r="E15" s="9" t="str">
        <f t="shared" ca="1" si="1"/>
        <v>=RIGHT(B15,LEN(B15)-C15)</v>
      </c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508E-B856-4349-A4A3-D2C2DA94028D}">
  <sheetPr codeName="Sheet6"/>
  <dimension ref="B1:E23"/>
  <sheetViews>
    <sheetView showGridLines="0" workbookViewId="0">
      <selection activeCell="D5" sqref="D5"/>
    </sheetView>
  </sheetViews>
  <sheetFormatPr defaultRowHeight="15" x14ac:dyDescent="0.25"/>
  <cols>
    <col min="1" max="1" width="6.140625" customWidth="1"/>
    <col min="2" max="2" width="18" customWidth="1"/>
    <col min="3" max="3" width="11.85546875" customWidth="1"/>
    <col min="4" max="4" width="12.42578125" customWidth="1"/>
    <col min="5" max="5" width="31.7109375" customWidth="1"/>
    <col min="6" max="6" width="6.5703125" customWidth="1"/>
  </cols>
  <sheetData>
    <row r="1" spans="2:5" ht="20.100000000000001" customHeight="1" x14ac:dyDescent="0.25"/>
    <row r="2" spans="2:5" ht="20.100000000000001" customHeight="1" thickBot="1" x14ac:dyDescent="0.3">
      <c r="B2" s="23" t="s">
        <v>74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8" t="s">
        <v>44</v>
      </c>
      <c r="C4" s="1" t="s">
        <v>45</v>
      </c>
      <c r="D4" s="1" t="s">
        <v>59</v>
      </c>
      <c r="E4" s="11" t="s">
        <v>18</v>
      </c>
    </row>
    <row r="5" spans="2:5" ht="20.100000000000001" customHeight="1" x14ac:dyDescent="0.25">
      <c r="B5" s="4" t="s">
        <v>32</v>
      </c>
      <c r="C5" s="2">
        <v>2</v>
      </c>
      <c r="D5" s="10">
        <f>VALUE(LEFT(B5,(LEN(B5)-C5)))</f>
        <v>101</v>
      </c>
      <c r="E5" s="10" t="str">
        <f ca="1">_xlfn.FORMULATEXT(D5)</f>
        <v>=VALUE(LEFT(B5,(LEN(B5)-C5)))</v>
      </c>
    </row>
    <row r="6" spans="2:5" ht="20.100000000000001" customHeight="1" x14ac:dyDescent="0.25">
      <c r="B6" s="4" t="s">
        <v>33</v>
      </c>
      <c r="C6" s="2">
        <v>2</v>
      </c>
      <c r="D6" s="10">
        <f t="shared" ref="D6:D15" si="0">VALUE(LEFT(B6,(LEN(B6)-C6)))</f>
        <v>102</v>
      </c>
      <c r="E6" s="10" t="str">
        <f t="shared" ref="E6:E15" ca="1" si="1">_xlfn.FORMULATEXT(D6)</f>
        <v>=VALUE(LEFT(B6,(LEN(B6)-C6)))</v>
      </c>
    </row>
    <row r="7" spans="2:5" ht="20.100000000000001" customHeight="1" x14ac:dyDescent="0.25">
      <c r="B7" s="4" t="s">
        <v>34</v>
      </c>
      <c r="C7" s="2">
        <v>7</v>
      </c>
      <c r="D7" s="10">
        <f t="shared" si="0"/>
        <v>103</v>
      </c>
      <c r="E7" s="10" t="str">
        <f t="shared" ca="1" si="1"/>
        <v>=VALUE(LEFT(B7,(LEN(B7)-C7)))</v>
      </c>
    </row>
    <row r="8" spans="2:5" ht="20.100000000000001" customHeight="1" x14ac:dyDescent="0.25">
      <c r="B8" s="4" t="s">
        <v>35</v>
      </c>
      <c r="C8" s="2">
        <v>3</v>
      </c>
      <c r="D8" s="10">
        <f t="shared" si="0"/>
        <v>104</v>
      </c>
      <c r="E8" s="10" t="str">
        <f t="shared" ca="1" si="1"/>
        <v>=VALUE(LEFT(B8,(LEN(B8)-C8)))</v>
      </c>
    </row>
    <row r="9" spans="2:5" ht="20.100000000000001" customHeight="1" x14ac:dyDescent="0.25">
      <c r="B9" s="4" t="s">
        <v>36</v>
      </c>
      <c r="C9" s="2">
        <v>2</v>
      </c>
      <c r="D9" s="10">
        <f t="shared" si="0"/>
        <v>105</v>
      </c>
      <c r="E9" s="10" t="str">
        <f t="shared" ca="1" si="1"/>
        <v>=VALUE(LEFT(B9,(LEN(B9)-C9)))</v>
      </c>
    </row>
    <row r="10" spans="2:5" ht="20.100000000000001" customHeight="1" x14ac:dyDescent="0.25">
      <c r="B10" s="4" t="s">
        <v>37</v>
      </c>
      <c r="C10" s="2">
        <v>2</v>
      </c>
      <c r="D10" s="10">
        <f t="shared" si="0"/>
        <v>106</v>
      </c>
      <c r="E10" s="10" t="str">
        <f t="shared" ca="1" si="1"/>
        <v>=VALUE(LEFT(B10,(LEN(B10)-C10)))</v>
      </c>
    </row>
    <row r="11" spans="2:5" ht="20.100000000000001" customHeight="1" x14ac:dyDescent="0.25">
      <c r="B11" s="4" t="s">
        <v>38</v>
      </c>
      <c r="C11" s="2">
        <v>2</v>
      </c>
      <c r="D11" s="10">
        <f t="shared" si="0"/>
        <v>107</v>
      </c>
      <c r="E11" s="10" t="str">
        <f t="shared" ca="1" si="1"/>
        <v>=VALUE(LEFT(B11,(LEN(B11)-C11)))</v>
      </c>
    </row>
    <row r="12" spans="2:5" ht="20.100000000000001" customHeight="1" x14ac:dyDescent="0.25">
      <c r="B12" s="4" t="s">
        <v>39</v>
      </c>
      <c r="C12" s="2">
        <v>7</v>
      </c>
      <c r="D12" s="10">
        <f t="shared" si="0"/>
        <v>108</v>
      </c>
      <c r="E12" s="10" t="str">
        <f t="shared" ca="1" si="1"/>
        <v>=VALUE(LEFT(B12,(LEN(B12)-C12)))</v>
      </c>
    </row>
    <row r="13" spans="2:5" ht="20.100000000000001" customHeight="1" x14ac:dyDescent="0.25">
      <c r="B13" s="4" t="s">
        <v>40</v>
      </c>
      <c r="C13" s="2">
        <v>2</v>
      </c>
      <c r="D13" s="10">
        <f t="shared" si="0"/>
        <v>109</v>
      </c>
      <c r="E13" s="10" t="str">
        <f t="shared" ca="1" si="1"/>
        <v>=VALUE(LEFT(B13,(LEN(B13)-C13)))</v>
      </c>
    </row>
    <row r="14" spans="2:5" ht="20.100000000000001" customHeight="1" x14ac:dyDescent="0.25">
      <c r="B14" s="4" t="s">
        <v>41</v>
      </c>
      <c r="C14" s="2">
        <v>2</v>
      </c>
      <c r="D14" s="10">
        <f t="shared" si="0"/>
        <v>110</v>
      </c>
      <c r="E14" s="10" t="str">
        <f t="shared" ca="1" si="1"/>
        <v>=VALUE(LEFT(B14,(LEN(B14)-C14)))</v>
      </c>
    </row>
    <row r="15" spans="2:5" ht="20.100000000000001" customHeight="1" x14ac:dyDescent="0.25">
      <c r="B15" s="4" t="s">
        <v>42</v>
      </c>
      <c r="C15" s="2">
        <v>7</v>
      </c>
      <c r="D15" s="10">
        <f t="shared" si="0"/>
        <v>111</v>
      </c>
      <c r="E15" s="10" t="str">
        <f t="shared" ca="1" si="1"/>
        <v>=VALUE(LEFT(B15,(LEN(B15)-C15)))</v>
      </c>
    </row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9D2E-3B3D-4F9E-95A4-ADE2C16B02D4}">
  <sheetPr codeName="Sheet7"/>
  <dimension ref="B1:E20"/>
  <sheetViews>
    <sheetView showGridLines="0" workbookViewId="0">
      <selection activeCell="D5" sqref="D5"/>
    </sheetView>
  </sheetViews>
  <sheetFormatPr defaultRowHeight="15" x14ac:dyDescent="0.25"/>
  <cols>
    <col min="1" max="1" width="5.140625" customWidth="1"/>
    <col min="3" max="3" width="19.42578125" customWidth="1"/>
    <col min="4" max="4" width="14.7109375" customWidth="1"/>
    <col min="5" max="5" width="50.42578125" customWidth="1"/>
    <col min="6" max="6" width="5.5703125" customWidth="1"/>
  </cols>
  <sheetData>
    <row r="1" spans="2:5" ht="20.100000000000001" customHeight="1" x14ac:dyDescent="0.25"/>
    <row r="2" spans="2:5" ht="20.100000000000001" customHeight="1" thickBot="1" x14ac:dyDescent="0.3">
      <c r="B2" s="23" t="s">
        <v>75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1" t="s">
        <v>12</v>
      </c>
      <c r="C4" s="1" t="s">
        <v>46</v>
      </c>
      <c r="D4" s="11" t="s">
        <v>58</v>
      </c>
      <c r="E4" s="11" t="s">
        <v>18</v>
      </c>
    </row>
    <row r="5" spans="2:5" ht="20.100000000000001" customHeight="1" x14ac:dyDescent="0.25">
      <c r="B5" s="2">
        <v>101</v>
      </c>
      <c r="C5" s="10" t="s">
        <v>47</v>
      </c>
      <c r="D5" s="10" t="str">
        <f>MID(C5,SEARCH(" ",C5)+1,LEN(C5)-SEARCH(" ",C5))</f>
        <v>Johnson</v>
      </c>
      <c r="E5" s="9" t="str">
        <f ca="1">_xlfn.FORMULATEXT(D5)</f>
        <v>=MID(C5,SEARCH(" ",C5)+1,LEN(C5)-SEARCH(" ",C5))</v>
      </c>
    </row>
    <row r="6" spans="2:5" ht="20.100000000000001" customHeight="1" x14ac:dyDescent="0.25">
      <c r="B6" s="2">
        <v>102</v>
      </c>
      <c r="C6" s="10" t="s">
        <v>48</v>
      </c>
      <c r="D6" s="10" t="str">
        <f t="shared" ref="D6:D15" si="0">MID(C6,SEARCH(" ",C6)+1,LEN(C6)-SEARCH(" ",C6))</f>
        <v>Smith</v>
      </c>
      <c r="E6" s="9" t="str">
        <f t="shared" ref="E6:E15" ca="1" si="1">_xlfn.FORMULATEXT(D6)</f>
        <v>=MID(C6,SEARCH(" ",C6)+1,LEN(C6)-SEARCH(" ",C6))</v>
      </c>
    </row>
    <row r="7" spans="2:5" ht="20.100000000000001" customHeight="1" x14ac:dyDescent="0.25">
      <c r="B7" s="2">
        <v>103</v>
      </c>
      <c r="C7" s="10" t="s">
        <v>49</v>
      </c>
      <c r="D7" s="10" t="str">
        <f t="shared" si="0"/>
        <v>Moyes</v>
      </c>
      <c r="E7" s="9" t="str">
        <f t="shared" ca="1" si="1"/>
        <v>=MID(C7,SEARCH(" ",C7)+1,LEN(C7)-SEARCH(" ",C7))</v>
      </c>
    </row>
    <row r="8" spans="2:5" ht="20.100000000000001" customHeight="1" x14ac:dyDescent="0.25">
      <c r="B8" s="2">
        <v>104</v>
      </c>
      <c r="C8" s="10" t="s">
        <v>50</v>
      </c>
      <c r="D8" s="10" t="str">
        <f t="shared" si="0"/>
        <v>Thomson</v>
      </c>
      <c r="E8" s="9" t="str">
        <f t="shared" ca="1" si="1"/>
        <v>=MID(C8,SEARCH(" ",C8)+1,LEN(C8)-SEARCH(" ",C8))</v>
      </c>
    </row>
    <row r="9" spans="2:5" ht="20.100000000000001" customHeight="1" x14ac:dyDescent="0.25">
      <c r="B9" s="2">
        <v>105</v>
      </c>
      <c r="C9" s="10" t="s">
        <v>51</v>
      </c>
      <c r="D9" s="10" t="str">
        <f t="shared" si="0"/>
        <v>Martyn</v>
      </c>
      <c r="E9" s="9" t="str">
        <f t="shared" ca="1" si="1"/>
        <v>=MID(C9,SEARCH(" ",C9)+1,LEN(C9)-SEARCH(" ",C9))</v>
      </c>
    </row>
    <row r="10" spans="2:5" ht="20.100000000000001" customHeight="1" x14ac:dyDescent="0.25">
      <c r="B10" s="2">
        <v>106</v>
      </c>
      <c r="C10" s="10" t="s">
        <v>52</v>
      </c>
      <c r="D10" s="10" t="str">
        <f t="shared" si="0"/>
        <v>Harris</v>
      </c>
      <c r="E10" s="9" t="str">
        <f t="shared" ca="1" si="1"/>
        <v>=MID(C10,SEARCH(" ",C10)+1,LEN(C10)-SEARCH(" ",C10))</v>
      </c>
    </row>
    <row r="11" spans="2:5" ht="20.100000000000001" customHeight="1" x14ac:dyDescent="0.25">
      <c r="B11" s="2">
        <v>107</v>
      </c>
      <c r="C11" s="10" t="s">
        <v>53</v>
      </c>
      <c r="D11" s="10" t="str">
        <f t="shared" si="0"/>
        <v>Marsh</v>
      </c>
      <c r="E11" s="9" t="str">
        <f t="shared" ca="1" si="1"/>
        <v>=MID(C11,SEARCH(" ",C11)+1,LEN(C11)-SEARCH(" ",C11))</v>
      </c>
    </row>
    <row r="12" spans="2:5" ht="20.100000000000001" customHeight="1" x14ac:dyDescent="0.25">
      <c r="B12" s="2">
        <v>108</v>
      </c>
      <c r="C12" s="10" t="s">
        <v>54</v>
      </c>
      <c r="D12" s="10" t="str">
        <f t="shared" si="0"/>
        <v>North</v>
      </c>
      <c r="E12" s="9" t="str">
        <f t="shared" ca="1" si="1"/>
        <v>=MID(C12,SEARCH(" ",C12)+1,LEN(C12)-SEARCH(" ",C12))</v>
      </c>
    </row>
    <row r="13" spans="2:5" ht="20.100000000000001" customHeight="1" x14ac:dyDescent="0.25">
      <c r="B13" s="2">
        <v>109</v>
      </c>
      <c r="C13" s="10" t="s">
        <v>55</v>
      </c>
      <c r="D13" s="10" t="str">
        <f t="shared" si="0"/>
        <v>Hockley</v>
      </c>
      <c r="E13" s="9" t="str">
        <f t="shared" ca="1" si="1"/>
        <v>=MID(C13,SEARCH(" ",C13)+1,LEN(C13)-SEARCH(" ",C13))</v>
      </c>
    </row>
    <row r="14" spans="2:5" ht="20.100000000000001" customHeight="1" x14ac:dyDescent="0.25">
      <c r="B14" s="2">
        <v>110</v>
      </c>
      <c r="C14" s="10" t="s">
        <v>56</v>
      </c>
      <c r="D14" s="10" t="str">
        <f t="shared" si="0"/>
        <v>Benjamin</v>
      </c>
      <c r="E14" s="9" t="str">
        <f t="shared" ca="1" si="1"/>
        <v>=MID(C14,SEARCH(" ",C14)+1,LEN(C14)-SEARCH(" ",C14))</v>
      </c>
    </row>
    <row r="15" spans="2:5" ht="20.100000000000001" customHeight="1" x14ac:dyDescent="0.25">
      <c r="B15" s="2">
        <v>111</v>
      </c>
      <c r="C15" s="10" t="s">
        <v>57</v>
      </c>
      <c r="D15" s="10" t="str">
        <f t="shared" si="0"/>
        <v>Moor</v>
      </c>
      <c r="E15" s="9" t="str">
        <f t="shared" ca="1" si="1"/>
        <v>=MID(C15,SEARCH(" ",C15)+1,LEN(C15)-SEARCH(" ",C15))</v>
      </c>
    </row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0BE9C-130E-4B10-8807-F9E5A6B5C637}">
  <sheetPr codeName="Sheet8"/>
  <dimension ref="B1:E19"/>
  <sheetViews>
    <sheetView showGridLines="0" workbookViewId="0">
      <selection activeCell="E4" sqref="E4"/>
    </sheetView>
  </sheetViews>
  <sheetFormatPr defaultRowHeight="15" x14ac:dyDescent="0.25"/>
  <cols>
    <col min="1" max="1" width="5" customWidth="1"/>
    <col min="3" max="3" width="19.42578125" customWidth="1"/>
    <col min="4" max="4" width="14.7109375" customWidth="1"/>
    <col min="5" max="5" width="33.42578125" customWidth="1"/>
    <col min="6" max="6" width="5.28515625" customWidth="1"/>
  </cols>
  <sheetData>
    <row r="1" spans="2:5" ht="20.100000000000001" customHeight="1" x14ac:dyDescent="0.25"/>
    <row r="2" spans="2:5" ht="20.100000000000001" customHeight="1" thickBot="1" x14ac:dyDescent="0.3">
      <c r="B2" s="23" t="s">
        <v>76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1" t="s">
        <v>12</v>
      </c>
      <c r="C4" s="1" t="s">
        <v>46</v>
      </c>
      <c r="D4" s="11" t="s">
        <v>60</v>
      </c>
      <c r="E4" s="11" t="s">
        <v>18</v>
      </c>
    </row>
    <row r="5" spans="2:5" ht="20.100000000000001" customHeight="1" x14ac:dyDescent="0.25">
      <c r="B5" s="2">
        <v>101</v>
      </c>
      <c r="C5" s="10" t="s">
        <v>47</v>
      </c>
      <c r="D5" s="10" t="str">
        <f>MID(C5,1,FIND(" ",C5)-1)</f>
        <v>Morris</v>
      </c>
      <c r="E5" s="9" t="str">
        <f ca="1">_xlfn.FORMULATEXT(D5)</f>
        <v>=MID(C5,1,FIND(" ",C5)-1)</v>
      </c>
    </row>
    <row r="6" spans="2:5" ht="20.100000000000001" customHeight="1" x14ac:dyDescent="0.25">
      <c r="B6" s="2">
        <v>102</v>
      </c>
      <c r="C6" s="10" t="s">
        <v>48</v>
      </c>
      <c r="D6" s="10" t="str">
        <f t="shared" ref="D6:D15" si="0">MID(C6,1,FIND(" ",C6)-1)</f>
        <v>Steve</v>
      </c>
      <c r="E6" s="9" t="str">
        <f t="shared" ref="E6:E15" ca="1" si="1">_xlfn.FORMULATEXT(D6)</f>
        <v>=MID(C6,1,FIND(" ",C6)-1)</v>
      </c>
    </row>
    <row r="7" spans="2:5" ht="20.100000000000001" customHeight="1" x14ac:dyDescent="0.25">
      <c r="B7" s="2">
        <v>103</v>
      </c>
      <c r="C7" s="10" t="s">
        <v>49</v>
      </c>
      <c r="D7" s="10" t="str">
        <f t="shared" si="0"/>
        <v>Alfred</v>
      </c>
      <c r="E7" s="9" t="str">
        <f t="shared" ca="1" si="1"/>
        <v>=MID(C7,1,FIND(" ",C7)-1)</v>
      </c>
    </row>
    <row r="8" spans="2:5" ht="20.100000000000001" customHeight="1" x14ac:dyDescent="0.25">
      <c r="B8" s="2">
        <v>104</v>
      </c>
      <c r="C8" s="10" t="s">
        <v>50</v>
      </c>
      <c r="D8" s="10" t="str">
        <f t="shared" si="0"/>
        <v>Gregory</v>
      </c>
      <c r="E8" s="9" t="str">
        <f t="shared" ca="1" si="1"/>
        <v>=MID(C8,1,FIND(" ",C8)-1)</v>
      </c>
    </row>
    <row r="9" spans="2:5" ht="20.100000000000001" customHeight="1" x14ac:dyDescent="0.25">
      <c r="B9" s="2">
        <v>105</v>
      </c>
      <c r="C9" s="10" t="s">
        <v>51</v>
      </c>
      <c r="D9" s="10" t="str">
        <f t="shared" si="0"/>
        <v>Angela</v>
      </c>
      <c r="E9" s="9" t="str">
        <f t="shared" ca="1" si="1"/>
        <v>=MID(C9,1,FIND(" ",C9)-1)</v>
      </c>
    </row>
    <row r="10" spans="2:5" ht="20.100000000000001" customHeight="1" x14ac:dyDescent="0.25">
      <c r="B10" s="2">
        <v>106</v>
      </c>
      <c r="C10" s="10" t="s">
        <v>52</v>
      </c>
      <c r="D10" s="10" t="str">
        <f t="shared" si="0"/>
        <v>Ryan</v>
      </c>
      <c r="E10" s="9" t="str">
        <f t="shared" ca="1" si="1"/>
        <v>=MID(C10,1,FIND(" ",C10)-1)</v>
      </c>
    </row>
    <row r="11" spans="2:5" ht="20.100000000000001" customHeight="1" x14ac:dyDescent="0.25">
      <c r="B11" s="2">
        <v>107</v>
      </c>
      <c r="C11" s="10" t="s">
        <v>53</v>
      </c>
      <c r="D11" s="10" t="str">
        <f t="shared" si="0"/>
        <v>Matthew</v>
      </c>
      <c r="E11" s="9" t="str">
        <f t="shared" ca="1" si="1"/>
        <v>=MID(C11,1,FIND(" ",C11)-1)</v>
      </c>
    </row>
    <row r="12" spans="2:5" ht="20.100000000000001" customHeight="1" x14ac:dyDescent="0.25">
      <c r="B12" s="2">
        <v>108</v>
      </c>
      <c r="C12" s="10" t="s">
        <v>54</v>
      </c>
      <c r="D12" s="10" t="str">
        <f t="shared" si="0"/>
        <v>Marcus</v>
      </c>
      <c r="E12" s="9" t="str">
        <f t="shared" ca="1" si="1"/>
        <v>=MID(C12,1,FIND(" ",C12)-1)</v>
      </c>
    </row>
    <row r="13" spans="2:5" ht="20.100000000000001" customHeight="1" x14ac:dyDescent="0.25">
      <c r="B13" s="2">
        <v>109</v>
      </c>
      <c r="C13" s="10" t="s">
        <v>55</v>
      </c>
      <c r="D13" s="10" t="str">
        <f t="shared" si="0"/>
        <v>Stephen</v>
      </c>
      <c r="E13" s="9" t="str">
        <f t="shared" ca="1" si="1"/>
        <v>=MID(C13,1,FIND(" ",C13)-1)</v>
      </c>
    </row>
    <row r="14" spans="2:5" ht="20.100000000000001" customHeight="1" x14ac:dyDescent="0.25">
      <c r="B14" s="2">
        <v>110</v>
      </c>
      <c r="C14" s="10" t="s">
        <v>56</v>
      </c>
      <c r="D14" s="10" t="str">
        <f t="shared" si="0"/>
        <v>Ricardo</v>
      </c>
      <c r="E14" s="9" t="str">
        <f t="shared" ca="1" si="1"/>
        <v>=MID(C14,1,FIND(" ",C14)-1)</v>
      </c>
    </row>
    <row r="15" spans="2:5" ht="20.100000000000001" customHeight="1" x14ac:dyDescent="0.25">
      <c r="B15" s="2">
        <v>111</v>
      </c>
      <c r="C15" s="10" t="s">
        <v>57</v>
      </c>
      <c r="D15" s="10" t="str">
        <f t="shared" si="0"/>
        <v>Richard</v>
      </c>
      <c r="E15" s="9" t="str">
        <f t="shared" ca="1" si="1"/>
        <v>=MID(C15,1,FIND(" ",C15)-1)</v>
      </c>
    </row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9E5F-AE53-4911-827C-EF2961FA2277}">
  <sheetPr codeName="Sheet2"/>
  <dimension ref="B2:F15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42578125" customWidth="1"/>
    <col min="2" max="2" width="9.5703125" customWidth="1"/>
    <col min="3" max="3" width="13" customWidth="1"/>
    <col min="4" max="4" width="12.28515625" customWidth="1"/>
    <col min="5" max="5" width="21.5703125" customWidth="1"/>
    <col min="6" max="6" width="37.5703125" customWidth="1"/>
    <col min="7" max="7" width="5" customWidth="1"/>
  </cols>
  <sheetData>
    <row r="2" spans="2:6" ht="20.100000000000001" customHeight="1" thickBot="1" x14ac:dyDescent="0.3">
      <c r="B2" s="23" t="s">
        <v>72</v>
      </c>
      <c r="C2" s="23"/>
      <c r="D2" s="23"/>
      <c r="E2" s="23"/>
      <c r="F2" s="23"/>
    </row>
    <row r="3" spans="2:6" ht="20.100000000000001" customHeight="1" thickTop="1" x14ac:dyDescent="0.25"/>
    <row r="4" spans="2:6" ht="20.100000000000001" customHeight="1" x14ac:dyDescent="0.25">
      <c r="B4" s="1" t="s">
        <v>16</v>
      </c>
      <c r="C4" s="13" t="s">
        <v>78</v>
      </c>
      <c r="D4" s="1" t="s">
        <v>17</v>
      </c>
      <c r="E4" s="1" t="s">
        <v>18</v>
      </c>
      <c r="F4" s="1" t="s">
        <v>19</v>
      </c>
    </row>
    <row r="5" spans="2:6" ht="20.100000000000001" customHeight="1" x14ac:dyDescent="0.25">
      <c r="B5" s="2">
        <v>1000</v>
      </c>
      <c r="C5" s="24">
        <v>123456</v>
      </c>
      <c r="D5" s="3" t="str">
        <f>TEXT(B5,C5)</f>
        <v>123456</v>
      </c>
      <c r="E5" s="2" t="str">
        <f ca="1">_xlfn.FORMULATEXT(D5)</f>
        <v>=TEXT(B5,C5)</v>
      </c>
      <c r="F5" s="6" t="s">
        <v>24</v>
      </c>
    </row>
    <row r="6" spans="2:6" ht="20.100000000000001" customHeight="1" x14ac:dyDescent="0.25">
      <c r="B6" s="2">
        <v>-1000</v>
      </c>
      <c r="C6" s="24" t="s">
        <v>79</v>
      </c>
      <c r="D6" s="3" t="str">
        <f t="shared" ref="D6:D15" si="0">TEXT(B6,C6)</f>
        <v>1000</v>
      </c>
      <c r="E6" s="2" t="str">
        <f t="shared" ref="E6:E12" ca="1" si="1">_xlfn.FORMULATEXT(D6)</f>
        <v>=TEXT(B6,C6)</v>
      </c>
      <c r="F6" s="4" t="s">
        <v>81</v>
      </c>
    </row>
    <row r="7" spans="2:6" ht="20.100000000000001" customHeight="1" x14ac:dyDescent="0.25">
      <c r="B7" s="2">
        <v>1000</v>
      </c>
      <c r="C7" s="24" t="s">
        <v>80</v>
      </c>
      <c r="D7" s="3" t="str">
        <f>TEXT(B7,"-0;-0;0;@")</f>
        <v>-1000</v>
      </c>
      <c r="E7" s="2" t="str">
        <f t="shared" ca="1" si="1"/>
        <v>=TEXT(B7,"-0;-0;0;@")</v>
      </c>
      <c r="F7" s="4" t="s">
        <v>82</v>
      </c>
    </row>
    <row r="8" spans="2:6" ht="20.100000000000001" customHeight="1" x14ac:dyDescent="0.25">
      <c r="B8" s="2">
        <v>1000</v>
      </c>
      <c r="C8" s="14">
        <v>0</v>
      </c>
      <c r="D8" s="3" t="str">
        <f>TEXT(B8,"0.0E+0")</f>
        <v>1.0E+3</v>
      </c>
      <c r="E8" s="2" t="str">
        <f t="shared" ca="1" si="1"/>
        <v>=TEXT(B8,"0.0E+0")</v>
      </c>
      <c r="F8" s="4" t="s">
        <v>25</v>
      </c>
    </row>
    <row r="9" spans="2:6" ht="20.100000000000001" customHeight="1" x14ac:dyDescent="0.25">
      <c r="B9" s="2">
        <v>44562</v>
      </c>
      <c r="C9" s="24" t="s">
        <v>20</v>
      </c>
      <c r="D9" s="3" t="str">
        <f t="shared" si="0"/>
        <v>Sat</v>
      </c>
      <c r="E9" s="2" t="str">
        <f t="shared" ca="1" si="1"/>
        <v>=TEXT(B9,C9)</v>
      </c>
      <c r="F9" s="4" t="s">
        <v>26</v>
      </c>
    </row>
    <row r="10" spans="2:6" ht="20.100000000000001" customHeight="1" x14ac:dyDescent="0.25">
      <c r="B10" s="2">
        <v>44562</v>
      </c>
      <c r="C10" s="24" t="s">
        <v>21</v>
      </c>
      <c r="D10" s="3" t="str">
        <f t="shared" si="0"/>
        <v>Jan</v>
      </c>
      <c r="E10" s="2" t="str">
        <f t="shared" ca="1" si="1"/>
        <v>=TEXT(B10,C10)</v>
      </c>
      <c r="F10" s="4" t="s">
        <v>27</v>
      </c>
    </row>
    <row r="11" spans="2:6" ht="20.100000000000001" customHeight="1" x14ac:dyDescent="0.25">
      <c r="B11" s="2">
        <v>0.4993055555555555</v>
      </c>
      <c r="C11" s="24" t="s">
        <v>22</v>
      </c>
      <c r="D11" s="3" t="str">
        <f t="shared" si="0"/>
        <v>11:59:00</v>
      </c>
      <c r="E11" s="2" t="str">
        <f t="shared" ca="1" si="1"/>
        <v>=TEXT(B11,C11)</v>
      </c>
      <c r="F11" s="4" t="s">
        <v>28</v>
      </c>
    </row>
    <row r="12" spans="2:6" ht="20.100000000000001" customHeight="1" x14ac:dyDescent="0.25">
      <c r="B12" s="2">
        <v>1234</v>
      </c>
      <c r="C12" s="24"/>
      <c r="D12" s="3" t="str">
        <f>TEXT(B12,"0000000")</f>
        <v>0001234</v>
      </c>
      <c r="E12" s="2" t="str">
        <f t="shared" ca="1" si="1"/>
        <v>=TEXT(B12,"0000000")</v>
      </c>
      <c r="F12" s="4" t="s">
        <v>29</v>
      </c>
    </row>
    <row r="13" spans="2:6" ht="20.100000000000001" customHeight="1" x14ac:dyDescent="0.25">
      <c r="B13" s="2">
        <v>123456</v>
      </c>
      <c r="C13" s="24" t="s">
        <v>23</v>
      </c>
      <c r="D13" s="3" t="str">
        <f>TEXT(B13,C13)</f>
        <v>12-3456</v>
      </c>
      <c r="E13" s="2" t="str">
        <f ca="1">_xlfn.FORMULATEXT(D13)</f>
        <v>=TEXT(B13,C13)</v>
      </c>
      <c r="F13" s="4" t="s">
        <v>24</v>
      </c>
    </row>
    <row r="14" spans="2:6" ht="20.100000000000001" customHeight="1" x14ac:dyDescent="0.25">
      <c r="D14" t="str">
        <f t="shared" si="0"/>
        <v/>
      </c>
    </row>
    <row r="15" spans="2:6" ht="20.100000000000001" customHeight="1" x14ac:dyDescent="0.25">
      <c r="D15" t="str">
        <f t="shared" si="0"/>
        <v/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40C2-F13C-4191-8444-BE4EE4CA7540}">
  <sheetPr codeName="Sheet3"/>
  <dimension ref="B2:F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5703125" customWidth="1"/>
    <col min="5" max="5" width="23.7109375" customWidth="1"/>
    <col min="6" max="6" width="42" customWidth="1"/>
    <col min="7" max="7" width="4.5703125" customWidth="1"/>
  </cols>
  <sheetData>
    <row r="2" spans="2:6" ht="20.100000000000001" customHeight="1" thickBot="1" x14ac:dyDescent="0.3">
      <c r="B2" s="23" t="s">
        <v>72</v>
      </c>
      <c r="C2" s="23"/>
      <c r="D2" s="23"/>
      <c r="E2" s="23"/>
      <c r="F2" s="23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2</v>
      </c>
      <c r="D4" s="1" t="s">
        <v>3</v>
      </c>
      <c r="E4" s="8" t="s">
        <v>4</v>
      </c>
      <c r="F4" s="11" t="s">
        <v>18</v>
      </c>
    </row>
    <row r="5" spans="2:6" ht="20.100000000000001" customHeight="1" x14ac:dyDescent="0.25">
      <c r="B5" s="2" t="s">
        <v>5</v>
      </c>
      <c r="C5" s="2">
        <v>300</v>
      </c>
      <c r="D5" s="7">
        <v>10</v>
      </c>
      <c r="E5" s="7" t="str">
        <f>"The Sales is "&amp;TEXT(C5*D5, "$###,###.00")</f>
        <v>The Sales is $3,000.00</v>
      </c>
      <c r="F5" s="9" t="str">
        <f ca="1">_xlfn.FORMULATEXT(E5)</f>
        <v>="The Sales is "&amp;TEXT(C5*D5, "$###,###.00")</v>
      </c>
    </row>
    <row r="6" spans="2:6" ht="20.100000000000001" customHeight="1" x14ac:dyDescent="0.25">
      <c r="B6" s="2" t="s">
        <v>7</v>
      </c>
      <c r="C6" s="2">
        <v>200</v>
      </c>
      <c r="D6" s="7">
        <v>5</v>
      </c>
      <c r="E6" s="7" t="str">
        <f t="shared" ref="E6:E15" si="0">"The Sales is "&amp;TEXT(C6*D6, "$###,###.00")</f>
        <v>The Sales is $1,000.00</v>
      </c>
      <c r="F6" s="9" t="str">
        <f t="shared" ref="F6:F15" ca="1" si="1">_xlfn.FORMULATEXT(E6)</f>
        <v>="The Sales is "&amp;TEXT(C6*D6, "$###,###.00")</v>
      </c>
    </row>
    <row r="7" spans="2:6" ht="20.100000000000001" customHeight="1" x14ac:dyDescent="0.25">
      <c r="B7" s="2" t="s">
        <v>9</v>
      </c>
      <c r="C7" s="2">
        <v>150</v>
      </c>
      <c r="D7" s="7">
        <v>10</v>
      </c>
      <c r="E7" s="7" t="str">
        <f t="shared" si="0"/>
        <v>The Sales is $1,500.00</v>
      </c>
      <c r="F7" s="9" t="str">
        <f t="shared" ca="1" si="1"/>
        <v>="The Sales is "&amp;TEXT(C7*D7, "$###,###.00")</v>
      </c>
    </row>
    <row r="8" spans="2:6" ht="20.100000000000001" customHeight="1" x14ac:dyDescent="0.25">
      <c r="B8" s="2" t="s">
        <v>11</v>
      </c>
      <c r="C8" s="2">
        <v>70</v>
      </c>
      <c r="D8" s="7">
        <v>5</v>
      </c>
      <c r="E8" s="7" t="str">
        <f t="shared" si="0"/>
        <v>The Sales is $350.00</v>
      </c>
      <c r="F8" s="9" t="str">
        <f t="shared" ca="1" si="1"/>
        <v>="The Sales is "&amp;TEXT(C8*D8, "$###,###.00")</v>
      </c>
    </row>
    <row r="9" spans="2:6" ht="20.100000000000001" customHeight="1" x14ac:dyDescent="0.25">
      <c r="B9" s="2" t="s">
        <v>7</v>
      </c>
      <c r="C9" s="2">
        <v>300</v>
      </c>
      <c r="D9" s="7">
        <v>5</v>
      </c>
      <c r="E9" s="7" t="str">
        <f t="shared" si="0"/>
        <v>The Sales is $1,500.00</v>
      </c>
      <c r="F9" s="9" t="str">
        <f t="shared" ca="1" si="1"/>
        <v>="The Sales is "&amp;TEXT(C9*D9, "$###,###.00")</v>
      </c>
    </row>
    <row r="10" spans="2:6" ht="20.100000000000001" customHeight="1" x14ac:dyDescent="0.25">
      <c r="B10" s="2" t="s">
        <v>5</v>
      </c>
      <c r="C10" s="2">
        <v>300</v>
      </c>
      <c r="D10" s="7">
        <v>5</v>
      </c>
      <c r="E10" s="7" t="str">
        <f t="shared" si="0"/>
        <v>The Sales is $1,500.00</v>
      </c>
      <c r="F10" s="9" t="str">
        <f t="shared" ca="1" si="1"/>
        <v>="The Sales is "&amp;TEXT(C10*D10, "$###,###.00")</v>
      </c>
    </row>
    <row r="11" spans="2:6" ht="20.100000000000001" customHeight="1" x14ac:dyDescent="0.25">
      <c r="B11" s="2" t="s">
        <v>7</v>
      </c>
      <c r="C11" s="2">
        <v>200</v>
      </c>
      <c r="D11" s="7">
        <v>5</v>
      </c>
      <c r="E11" s="7" t="str">
        <f t="shared" si="0"/>
        <v>The Sales is $1,000.00</v>
      </c>
      <c r="F11" s="9" t="str">
        <f t="shared" ca="1" si="1"/>
        <v>="The Sales is "&amp;TEXT(C11*D11, "$###,###.00")</v>
      </c>
    </row>
    <row r="12" spans="2:6" ht="20.100000000000001" customHeight="1" x14ac:dyDescent="0.25">
      <c r="B12" s="2" t="s">
        <v>9</v>
      </c>
      <c r="C12" s="2">
        <v>150</v>
      </c>
      <c r="D12" s="7">
        <v>10</v>
      </c>
      <c r="E12" s="7" t="str">
        <f t="shared" si="0"/>
        <v>The Sales is $1,500.00</v>
      </c>
      <c r="F12" s="9" t="str">
        <f t="shared" ca="1" si="1"/>
        <v>="The Sales is "&amp;TEXT(C12*D12, "$###,###.00")</v>
      </c>
    </row>
    <row r="13" spans="2:6" ht="20.100000000000001" customHeight="1" x14ac:dyDescent="0.25">
      <c r="B13" s="2" t="s">
        <v>5</v>
      </c>
      <c r="C13" s="2">
        <v>200</v>
      </c>
      <c r="D13" s="7">
        <v>20</v>
      </c>
      <c r="E13" s="7" t="str">
        <f t="shared" si="0"/>
        <v>The Sales is $4,000.00</v>
      </c>
      <c r="F13" s="9" t="str">
        <f t="shared" ca="1" si="1"/>
        <v>="The Sales is "&amp;TEXT(C13*D13, "$###,###.00")</v>
      </c>
    </row>
    <row r="14" spans="2:6" ht="20.100000000000001" customHeight="1" x14ac:dyDescent="0.25">
      <c r="B14" s="2" t="s">
        <v>7</v>
      </c>
      <c r="C14" s="2">
        <v>200</v>
      </c>
      <c r="D14" s="7">
        <v>10</v>
      </c>
      <c r="E14" s="7" t="str">
        <f t="shared" si="0"/>
        <v>The Sales is $2,000.00</v>
      </c>
      <c r="F14" s="9" t="str">
        <f t="shared" ca="1" si="1"/>
        <v>="The Sales is "&amp;TEXT(C14*D14, "$###,###.00")</v>
      </c>
    </row>
    <row r="15" spans="2:6" ht="20.100000000000001" customHeight="1" x14ac:dyDescent="0.25">
      <c r="B15" s="2" t="s">
        <v>9</v>
      </c>
      <c r="C15" s="2">
        <v>150</v>
      </c>
      <c r="D15" s="7">
        <v>15</v>
      </c>
      <c r="E15" s="7" t="str">
        <f t="shared" si="0"/>
        <v>The Sales is $2,250.00</v>
      </c>
      <c r="F15" s="9" t="str">
        <f t="shared" ca="1" si="1"/>
        <v>="The Sales is "&amp;TEXT(C15*D15, "$###,###.00")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5707-211B-48F1-84EE-F697D6648962}">
  <sheetPr codeName="Sheet9"/>
  <dimension ref="B1:E21"/>
  <sheetViews>
    <sheetView showGridLines="0" workbookViewId="0">
      <selection activeCell="B5" sqref="B5"/>
    </sheetView>
  </sheetViews>
  <sheetFormatPr defaultRowHeight="15" x14ac:dyDescent="0.25"/>
  <cols>
    <col min="1" max="1" width="7.42578125" customWidth="1"/>
    <col min="2" max="2" width="11.85546875" customWidth="1"/>
    <col min="3" max="3" width="26.42578125" customWidth="1"/>
    <col min="4" max="4" width="7.28515625" customWidth="1"/>
  </cols>
  <sheetData>
    <row r="1" spans="2:5" ht="20.100000000000001" customHeight="1" x14ac:dyDescent="0.25"/>
    <row r="2" spans="2:5" ht="20.100000000000001" customHeight="1" thickBot="1" x14ac:dyDescent="0.3">
      <c r="B2" s="23" t="s">
        <v>62</v>
      </c>
      <c r="C2" s="23"/>
      <c r="D2" s="12"/>
      <c r="E2" s="12"/>
    </row>
    <row r="3" spans="2:5" ht="20.100000000000001" customHeight="1" thickTop="1" x14ac:dyDescent="0.25">
      <c r="E3" s="12"/>
    </row>
    <row r="4" spans="2:5" ht="20.100000000000001" customHeight="1" x14ac:dyDescent="0.25">
      <c r="B4" s="1" t="s">
        <v>30</v>
      </c>
      <c r="C4" s="1" t="s">
        <v>31</v>
      </c>
    </row>
    <row r="5" spans="2:5" ht="20.100000000000001" customHeight="1" x14ac:dyDescent="0.25">
      <c r="B5" s="10">
        <v>123456</v>
      </c>
      <c r="C5" s="15">
        <v>123456</v>
      </c>
    </row>
    <row r="6" spans="2:5" ht="20.100000000000001" customHeight="1" x14ac:dyDescent="0.25">
      <c r="B6" s="16">
        <v>44562</v>
      </c>
      <c r="C6" s="17" t="s">
        <v>61</v>
      </c>
    </row>
    <row r="7" spans="2:5" ht="20.100000000000001" customHeight="1" x14ac:dyDescent="0.25">
      <c r="B7" s="10">
        <v>1</v>
      </c>
      <c r="C7" s="18" t="b">
        <v>1</v>
      </c>
    </row>
    <row r="8" spans="2:5" ht="20.100000000000001" customHeight="1" x14ac:dyDescent="0.25">
      <c r="B8" s="10">
        <v>12345</v>
      </c>
      <c r="C8" s="17">
        <v>12345</v>
      </c>
    </row>
    <row r="9" spans="2:5" ht="20.100000000000001" customHeight="1" x14ac:dyDescent="0.25">
      <c r="B9" s="10">
        <v>12345</v>
      </c>
      <c r="C9" s="10">
        <v>12345</v>
      </c>
    </row>
    <row r="10" spans="2:5" ht="20.100000000000001" customHeight="1" x14ac:dyDescent="0.25">
      <c r="B10" s="19">
        <v>0.4993055555555555</v>
      </c>
      <c r="C10" s="20">
        <v>0.4993055555555555</v>
      </c>
    </row>
    <row r="11" spans="2:5" ht="20.100000000000001" customHeight="1" x14ac:dyDescent="0.25">
      <c r="B11" s="16">
        <v>44562</v>
      </c>
      <c r="C11" s="16">
        <v>44562</v>
      </c>
    </row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F721-781B-461C-8E3C-64DA2A3A5C8C}">
  <sheetPr codeName="Sheet10"/>
  <dimension ref="B1:G25"/>
  <sheetViews>
    <sheetView showGridLines="0" workbookViewId="0">
      <selection activeCell="C5" sqref="C5"/>
    </sheetView>
  </sheetViews>
  <sheetFormatPr defaultRowHeight="15" x14ac:dyDescent="0.25"/>
  <cols>
    <col min="1" max="1" width="6" customWidth="1"/>
    <col min="2" max="2" width="10" customWidth="1"/>
    <col min="3" max="3" width="10.140625" customWidth="1"/>
    <col min="4" max="4" width="12.42578125" customWidth="1"/>
    <col min="5" max="5" width="11.28515625" customWidth="1"/>
    <col min="6" max="6" width="12.42578125" customWidth="1"/>
  </cols>
  <sheetData>
    <row r="1" spans="2:7" ht="20.100000000000001" customHeight="1" x14ac:dyDescent="0.25"/>
    <row r="2" spans="2:7" ht="20.100000000000001" customHeight="1" thickBot="1" x14ac:dyDescent="0.3">
      <c r="B2" s="23" t="s">
        <v>63</v>
      </c>
      <c r="C2" s="23"/>
      <c r="D2" s="23"/>
      <c r="E2" s="23"/>
      <c r="F2" s="23"/>
      <c r="G2" s="12"/>
    </row>
    <row r="3" spans="2:7" ht="20.100000000000001" customHeight="1" thickTop="1" x14ac:dyDescent="0.25"/>
    <row r="4" spans="2:7" ht="20.100000000000001" customHeight="1" x14ac:dyDescent="0.25">
      <c r="B4" s="1" t="s">
        <v>12</v>
      </c>
      <c r="C4" s="1" t="s">
        <v>0</v>
      </c>
      <c r="D4" s="1" t="s">
        <v>13</v>
      </c>
      <c r="E4" s="1" t="s">
        <v>1</v>
      </c>
      <c r="F4" s="1" t="s">
        <v>4</v>
      </c>
    </row>
    <row r="5" spans="2:7" ht="20.100000000000001" customHeight="1" x14ac:dyDescent="0.25">
      <c r="B5" s="2">
        <v>101</v>
      </c>
      <c r="C5" s="2" t="s">
        <v>5</v>
      </c>
      <c r="D5" s="3">
        <v>44562</v>
      </c>
      <c r="E5" s="2" t="s">
        <v>6</v>
      </c>
      <c r="F5" s="4">
        <v>3000</v>
      </c>
    </row>
    <row r="6" spans="2:7" ht="20.100000000000001" customHeight="1" x14ac:dyDescent="0.25">
      <c r="B6" s="2">
        <v>102</v>
      </c>
      <c r="C6" s="2" t="s">
        <v>7</v>
      </c>
      <c r="D6" s="3">
        <v>44563</v>
      </c>
      <c r="E6" s="2" t="s">
        <v>8</v>
      </c>
      <c r="F6" s="4">
        <v>1000</v>
      </c>
    </row>
    <row r="7" spans="2:7" ht="20.100000000000001" customHeight="1" x14ac:dyDescent="0.25">
      <c r="B7" s="2">
        <v>103</v>
      </c>
      <c r="C7" s="2" t="s">
        <v>9</v>
      </c>
      <c r="D7" s="3">
        <v>44564</v>
      </c>
      <c r="E7" s="2" t="s">
        <v>10</v>
      </c>
      <c r="F7" s="4">
        <v>1500</v>
      </c>
    </row>
    <row r="8" spans="2:7" ht="20.100000000000001" customHeight="1" x14ac:dyDescent="0.25">
      <c r="B8" s="2">
        <v>104</v>
      </c>
      <c r="C8" s="2" t="s">
        <v>11</v>
      </c>
      <c r="D8" s="3">
        <v>44565</v>
      </c>
      <c r="E8" s="2" t="s">
        <v>6</v>
      </c>
      <c r="F8" s="4">
        <v>350</v>
      </c>
    </row>
    <row r="9" spans="2:7" ht="20.100000000000001" customHeight="1" x14ac:dyDescent="0.25">
      <c r="B9" s="2">
        <v>105</v>
      </c>
      <c r="C9" s="2" t="s">
        <v>7</v>
      </c>
      <c r="D9" s="3">
        <v>44566</v>
      </c>
      <c r="E9" s="2" t="s">
        <v>6</v>
      </c>
      <c r="F9" s="4">
        <v>1500</v>
      </c>
    </row>
    <row r="10" spans="2:7" ht="20.100000000000001" customHeight="1" x14ac:dyDescent="0.25">
      <c r="B10" s="2">
        <v>106</v>
      </c>
      <c r="C10" s="2" t="s">
        <v>5</v>
      </c>
      <c r="D10" s="3">
        <v>44567</v>
      </c>
      <c r="E10" s="2" t="s">
        <v>10</v>
      </c>
      <c r="F10" s="4">
        <v>1500</v>
      </c>
    </row>
    <row r="11" spans="2:7" ht="20.100000000000001" customHeight="1" x14ac:dyDescent="0.25">
      <c r="B11" s="2">
        <v>107</v>
      </c>
      <c r="C11" s="2" t="s">
        <v>7</v>
      </c>
      <c r="D11" s="3">
        <v>44568</v>
      </c>
      <c r="E11" s="2" t="s">
        <v>8</v>
      </c>
      <c r="F11" s="4">
        <v>1000</v>
      </c>
    </row>
    <row r="12" spans="2:7" ht="20.100000000000001" customHeight="1" x14ac:dyDescent="0.25">
      <c r="B12" s="2">
        <v>108</v>
      </c>
      <c r="C12" s="2" t="s">
        <v>9</v>
      </c>
      <c r="D12" s="3">
        <v>44569</v>
      </c>
      <c r="E12" s="2" t="s">
        <v>6</v>
      </c>
      <c r="F12" s="4">
        <v>1500</v>
      </c>
    </row>
    <row r="13" spans="2:7" ht="20.100000000000001" customHeight="1" x14ac:dyDescent="0.25">
      <c r="B13" s="2">
        <v>109</v>
      </c>
      <c r="C13" s="2" t="s">
        <v>5</v>
      </c>
      <c r="D13" s="3">
        <v>44570</v>
      </c>
      <c r="E13" s="2" t="s">
        <v>10</v>
      </c>
      <c r="F13" s="4">
        <v>4000</v>
      </c>
    </row>
    <row r="14" spans="2:7" ht="20.100000000000001" customHeight="1" x14ac:dyDescent="0.25">
      <c r="B14" s="2">
        <v>110</v>
      </c>
      <c r="C14" s="2" t="s">
        <v>7</v>
      </c>
      <c r="D14" s="3">
        <v>44571</v>
      </c>
      <c r="E14" s="2" t="s">
        <v>14</v>
      </c>
      <c r="F14" s="4">
        <v>2000</v>
      </c>
    </row>
    <row r="15" spans="2:7" ht="20.100000000000001" customHeight="1" x14ac:dyDescent="0.25">
      <c r="B15" s="2">
        <v>111</v>
      </c>
      <c r="C15" s="2" t="s">
        <v>9</v>
      </c>
      <c r="D15" s="3">
        <v>44572</v>
      </c>
      <c r="E15" s="2" t="s">
        <v>15</v>
      </c>
      <c r="F15" s="4">
        <v>2000</v>
      </c>
    </row>
    <row r="16" spans="2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1">
    <mergeCell ref="B2:F2"/>
  </mergeCells>
  <conditionalFormatting sqref="B5:F15">
    <cfRule type="expression" dxfId="0" priority="1">
      <formula>OR(B5="TV",B5="Ohio")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3A00C-9FCA-43DD-A456-21CFE4956E49}">
  <sheetPr codeName="Sheet11"/>
  <dimension ref="B1:F23"/>
  <sheetViews>
    <sheetView showGridLines="0" workbookViewId="0">
      <selection activeCell="E5" sqref="E5"/>
    </sheetView>
  </sheetViews>
  <sheetFormatPr defaultRowHeight="15" x14ac:dyDescent="0.25"/>
  <cols>
    <col min="1" max="1" width="6.140625" customWidth="1"/>
    <col min="2" max="2" width="10" customWidth="1"/>
    <col min="3" max="3" width="10.140625" customWidth="1"/>
    <col min="4" max="4" width="12.42578125" customWidth="1"/>
    <col min="5" max="5" width="11.28515625" customWidth="1"/>
    <col min="6" max="6" width="12.42578125" customWidth="1"/>
    <col min="7" max="7" width="6.42578125" customWidth="1"/>
  </cols>
  <sheetData>
    <row r="1" spans="2:6" ht="20.100000000000001" customHeight="1" x14ac:dyDescent="0.25"/>
    <row r="2" spans="2:6" ht="20.100000000000001" customHeight="1" thickBot="1" x14ac:dyDescent="0.3">
      <c r="B2" s="23" t="s">
        <v>64</v>
      </c>
      <c r="C2" s="23"/>
      <c r="D2" s="23"/>
      <c r="E2" s="23"/>
      <c r="F2" s="23"/>
    </row>
    <row r="3" spans="2:6" ht="20.100000000000001" customHeight="1" thickTop="1" x14ac:dyDescent="0.25"/>
    <row r="4" spans="2:6" ht="20.100000000000001" customHeight="1" x14ac:dyDescent="0.25">
      <c r="B4" s="1" t="s">
        <v>12</v>
      </c>
      <c r="C4" s="1" t="s">
        <v>0</v>
      </c>
      <c r="D4" s="1" t="s">
        <v>13</v>
      </c>
      <c r="E4" s="1" t="s">
        <v>1</v>
      </c>
      <c r="F4" s="1" t="s">
        <v>4</v>
      </c>
    </row>
    <row r="5" spans="2:6" ht="20.100000000000001" customHeight="1" x14ac:dyDescent="0.25">
      <c r="B5" s="2">
        <v>101</v>
      </c>
      <c r="C5" s="2" t="s">
        <v>5</v>
      </c>
      <c r="D5" s="3">
        <v>44562</v>
      </c>
      <c r="E5" s="2" t="s">
        <v>6</v>
      </c>
      <c r="F5" s="4">
        <v>3000</v>
      </c>
    </row>
    <row r="6" spans="2:6" ht="20.100000000000001" customHeight="1" x14ac:dyDescent="0.25">
      <c r="B6" s="2">
        <v>102</v>
      </c>
      <c r="C6" s="2" t="s">
        <v>7</v>
      </c>
      <c r="D6" s="3">
        <v>44563</v>
      </c>
      <c r="E6" s="2" t="s">
        <v>8</v>
      </c>
      <c r="F6" s="4">
        <v>1000</v>
      </c>
    </row>
    <row r="7" spans="2:6" ht="20.100000000000001" customHeight="1" x14ac:dyDescent="0.25">
      <c r="B7" s="2">
        <v>103</v>
      </c>
      <c r="C7" s="2" t="s">
        <v>9</v>
      </c>
      <c r="D7" s="3">
        <v>44564</v>
      </c>
      <c r="E7" s="2" t="s">
        <v>10</v>
      </c>
      <c r="F7" s="4">
        <v>1500</v>
      </c>
    </row>
    <row r="8" spans="2:6" ht="20.100000000000001" customHeight="1" x14ac:dyDescent="0.25">
      <c r="B8" s="2">
        <v>104</v>
      </c>
      <c r="C8" s="2" t="s">
        <v>11</v>
      </c>
      <c r="D8" s="3">
        <v>44565</v>
      </c>
      <c r="E8" s="2" t="s">
        <v>6</v>
      </c>
      <c r="F8" s="4">
        <v>350</v>
      </c>
    </row>
    <row r="9" spans="2:6" ht="20.100000000000001" customHeight="1" x14ac:dyDescent="0.25">
      <c r="B9" s="2">
        <v>105</v>
      </c>
      <c r="C9" s="2" t="s">
        <v>7</v>
      </c>
      <c r="D9" s="3">
        <v>44566</v>
      </c>
      <c r="E9" s="2" t="s">
        <v>6</v>
      </c>
      <c r="F9" s="4">
        <v>1500</v>
      </c>
    </row>
    <row r="10" spans="2:6" ht="20.100000000000001" customHeight="1" x14ac:dyDescent="0.25">
      <c r="B10" s="2">
        <v>106</v>
      </c>
      <c r="C10" s="2" t="s">
        <v>5</v>
      </c>
      <c r="D10" s="3">
        <v>44567</v>
      </c>
      <c r="E10" s="2" t="s">
        <v>10</v>
      </c>
      <c r="F10" s="4">
        <v>1500</v>
      </c>
    </row>
    <row r="11" spans="2:6" ht="20.100000000000001" customHeight="1" x14ac:dyDescent="0.25">
      <c r="B11" s="2">
        <v>107</v>
      </c>
      <c r="C11" s="2" t="s">
        <v>7</v>
      </c>
      <c r="D11" s="3">
        <v>44568</v>
      </c>
      <c r="E11" s="2" t="s">
        <v>8</v>
      </c>
      <c r="F11" s="4">
        <v>1000</v>
      </c>
    </row>
    <row r="12" spans="2:6" ht="20.100000000000001" customHeight="1" x14ac:dyDescent="0.25">
      <c r="B12" s="2">
        <v>108</v>
      </c>
      <c r="C12" s="2" t="s">
        <v>9</v>
      </c>
      <c r="D12" s="3">
        <v>44569</v>
      </c>
      <c r="E12" s="2" t="s">
        <v>6</v>
      </c>
      <c r="F12" s="4">
        <v>1500</v>
      </c>
    </row>
    <row r="13" spans="2:6" ht="20.100000000000001" customHeight="1" x14ac:dyDescent="0.25">
      <c r="B13" s="2">
        <v>109</v>
      </c>
      <c r="C13" s="2" t="s">
        <v>5</v>
      </c>
      <c r="D13" s="3">
        <v>44570</v>
      </c>
      <c r="E13" s="2" t="s">
        <v>10</v>
      </c>
      <c r="F13" s="4">
        <v>4000</v>
      </c>
    </row>
    <row r="14" spans="2:6" ht="20.100000000000001" customHeight="1" x14ac:dyDescent="0.25">
      <c r="B14" s="2">
        <v>110</v>
      </c>
      <c r="C14" s="2" t="s">
        <v>7</v>
      </c>
      <c r="D14" s="3">
        <v>44571</v>
      </c>
      <c r="E14" s="2" t="s">
        <v>14</v>
      </c>
      <c r="F14" s="4">
        <v>2000</v>
      </c>
    </row>
    <row r="15" spans="2:6" ht="20.100000000000001" customHeight="1" x14ac:dyDescent="0.25">
      <c r="B15" s="2">
        <v>111</v>
      </c>
      <c r="C15" s="2" t="s">
        <v>9</v>
      </c>
      <c r="D15" s="3">
        <v>44572</v>
      </c>
      <c r="E15" s="2" t="s">
        <v>15</v>
      </c>
      <c r="F15" s="4">
        <v>2000</v>
      </c>
    </row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1">
    <mergeCell ref="B2:F2"/>
  </mergeCells>
  <conditionalFormatting sqref="B5:F15">
    <cfRule type="expression" dxfId="12" priority="1">
      <formula>$E5="Ohio"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D97F-4113-4D62-989D-4C8EE5A0C950}">
  <sheetPr codeName="Sheet12"/>
  <dimension ref="B1:F25"/>
  <sheetViews>
    <sheetView showGridLines="0" workbookViewId="0">
      <selection activeCell="B5" sqref="B5"/>
    </sheetView>
  </sheetViews>
  <sheetFormatPr defaultRowHeight="15" x14ac:dyDescent="0.25"/>
  <cols>
    <col min="1" max="1" width="6.7109375" customWidth="1"/>
    <col min="2" max="2" width="12.28515625" customWidth="1"/>
    <col min="3" max="3" width="10.140625" customWidth="1"/>
    <col min="4" max="4" width="11.28515625" customWidth="1"/>
    <col min="5" max="5" width="12.42578125" customWidth="1"/>
    <col min="6" max="6" width="6.42578125" customWidth="1"/>
  </cols>
  <sheetData>
    <row r="1" spans="2:6" ht="20.100000000000001" customHeight="1" x14ac:dyDescent="0.25"/>
    <row r="2" spans="2:6" ht="20.100000000000001" customHeight="1" thickBot="1" x14ac:dyDescent="0.3">
      <c r="B2" s="23" t="s">
        <v>65</v>
      </c>
      <c r="C2" s="23"/>
      <c r="D2" s="23"/>
      <c r="E2" s="23"/>
      <c r="F2" s="12"/>
    </row>
    <row r="3" spans="2:6" ht="20.100000000000001" customHeight="1" thickTop="1" x14ac:dyDescent="0.25"/>
    <row r="4" spans="2:6" ht="20.100000000000001" customHeight="1" x14ac:dyDescent="0.25">
      <c r="B4" s="1" t="s">
        <v>13</v>
      </c>
      <c r="C4" s="1" t="s">
        <v>0</v>
      </c>
      <c r="D4" s="1" t="s">
        <v>1</v>
      </c>
      <c r="E4" s="1" t="s">
        <v>4</v>
      </c>
    </row>
    <row r="5" spans="2:6" ht="20.100000000000001" customHeight="1" x14ac:dyDescent="0.25">
      <c r="B5" s="3">
        <v>44562</v>
      </c>
      <c r="C5" s="2" t="s">
        <v>5</v>
      </c>
      <c r="D5" s="2" t="s">
        <v>6</v>
      </c>
      <c r="E5" s="4">
        <v>3000</v>
      </c>
    </row>
    <row r="6" spans="2:6" ht="20.100000000000001" customHeight="1" x14ac:dyDescent="0.25">
      <c r="B6" s="3">
        <v>44602</v>
      </c>
      <c r="C6" s="2" t="s">
        <v>7</v>
      </c>
      <c r="D6" s="2" t="s">
        <v>8</v>
      </c>
      <c r="E6" s="4">
        <v>1000</v>
      </c>
    </row>
    <row r="7" spans="2:6" ht="20.100000000000001" customHeight="1" x14ac:dyDescent="0.25">
      <c r="B7" s="3">
        <v>44570</v>
      </c>
      <c r="C7" s="2" t="s">
        <v>9</v>
      </c>
      <c r="D7" s="2" t="s">
        <v>10</v>
      </c>
      <c r="E7" s="4">
        <v>1500</v>
      </c>
    </row>
    <row r="8" spans="2:6" ht="20.100000000000001" customHeight="1" x14ac:dyDescent="0.25">
      <c r="B8" s="3">
        <v>44574</v>
      </c>
      <c r="C8" s="2" t="s">
        <v>11</v>
      </c>
      <c r="D8" s="2" t="s">
        <v>6</v>
      </c>
      <c r="E8" s="4">
        <v>350</v>
      </c>
    </row>
    <row r="9" spans="2:6" ht="20.100000000000001" customHeight="1" x14ac:dyDescent="0.25">
      <c r="B9" s="3">
        <v>44578</v>
      </c>
      <c r="C9" s="2" t="s">
        <v>7</v>
      </c>
      <c r="D9" s="2" t="s">
        <v>6</v>
      </c>
      <c r="E9" s="4">
        <v>1500</v>
      </c>
    </row>
    <row r="10" spans="2:6" ht="20.100000000000001" customHeight="1" x14ac:dyDescent="0.25">
      <c r="B10" s="3">
        <v>44562</v>
      </c>
      <c r="C10" s="2" t="s">
        <v>5</v>
      </c>
      <c r="D10" s="2" t="s">
        <v>10</v>
      </c>
      <c r="E10" s="4">
        <v>1500</v>
      </c>
    </row>
    <row r="11" spans="2:6" ht="20.100000000000001" customHeight="1" x14ac:dyDescent="0.25">
      <c r="B11" s="3">
        <v>44586</v>
      </c>
      <c r="C11" s="2" t="s">
        <v>7</v>
      </c>
      <c r="D11" s="2" t="s">
        <v>8</v>
      </c>
      <c r="E11" s="4">
        <v>1000</v>
      </c>
    </row>
    <row r="12" spans="2:6" ht="20.100000000000001" customHeight="1" x14ac:dyDescent="0.25">
      <c r="B12" s="3">
        <v>44566</v>
      </c>
      <c r="C12" s="2" t="s">
        <v>9</v>
      </c>
      <c r="D12" s="2" t="s">
        <v>6</v>
      </c>
      <c r="E12" s="4">
        <v>1500</v>
      </c>
    </row>
    <row r="13" spans="2:6" ht="20.100000000000001" customHeight="1" x14ac:dyDescent="0.25">
      <c r="B13" s="3">
        <v>44594</v>
      </c>
      <c r="C13" s="2" t="s">
        <v>5</v>
      </c>
      <c r="D13" s="2" t="s">
        <v>10</v>
      </c>
      <c r="E13" s="4">
        <v>4000</v>
      </c>
    </row>
    <row r="14" spans="2:6" ht="20.100000000000001" customHeight="1" x14ac:dyDescent="0.25">
      <c r="B14" s="3">
        <v>44570</v>
      </c>
      <c r="C14" s="2" t="s">
        <v>7</v>
      </c>
      <c r="D14" s="2" t="s">
        <v>14</v>
      </c>
      <c r="E14" s="4">
        <v>2000</v>
      </c>
    </row>
    <row r="15" spans="2:6" ht="20.100000000000001" customHeight="1" x14ac:dyDescent="0.25">
      <c r="B15" s="3">
        <v>44602</v>
      </c>
      <c r="C15" s="2" t="s">
        <v>9</v>
      </c>
      <c r="D15" s="2" t="s">
        <v>15</v>
      </c>
      <c r="E15" s="4">
        <v>2000</v>
      </c>
    </row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1">
    <mergeCell ref="B2:E2"/>
  </mergeCells>
  <conditionalFormatting sqref="D5:E15">
    <cfRule type="expression" dxfId="11" priority="2">
      <formula>AND(F5&gt;NOW(),F5&lt;=(NOW()+30))</formula>
    </cfRule>
  </conditionalFormatting>
  <conditionalFormatting sqref="B5:B15">
    <cfRule type="expression" dxfId="10" priority="1">
      <formula>AND(B5&gt;NOW(),B5&lt;=(NOW()+30))</formula>
    </cfRule>
    <cfRule type="expression" dxfId="9" priority="4">
      <formula>AND(E5&gt;NOW(),E5&lt;=(NOW()+30))</formula>
    </cfRule>
  </conditionalFormatting>
  <conditionalFormatting sqref="C5:C15">
    <cfRule type="expression" dxfId="8" priority="5">
      <formula>AND(D5&gt;NOW(),D5&lt;=(NOW()+30))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7720-C278-4327-B547-3A942FA9753A}">
  <sheetPr codeName="Sheet13"/>
  <dimension ref="B1:E21"/>
  <sheetViews>
    <sheetView showGridLines="0" workbookViewId="0">
      <selection activeCell="B2" sqref="B2:D2"/>
    </sheetView>
  </sheetViews>
  <sheetFormatPr defaultRowHeight="15" x14ac:dyDescent="0.25"/>
  <cols>
    <col min="2" max="2" width="14.140625" customWidth="1"/>
    <col min="3" max="3" width="9.140625" customWidth="1"/>
    <col min="4" max="4" width="14.28515625" customWidth="1"/>
  </cols>
  <sheetData>
    <row r="1" spans="2:5" ht="20.100000000000001" customHeight="1" x14ac:dyDescent="0.25"/>
    <row r="2" spans="2:5" ht="20.100000000000001" customHeight="1" thickBot="1" x14ac:dyDescent="0.3">
      <c r="B2" s="23" t="s">
        <v>66</v>
      </c>
      <c r="C2" s="23"/>
      <c r="D2" s="23"/>
      <c r="E2" s="12"/>
    </row>
    <row r="3" spans="2:5" ht="20.100000000000001" customHeight="1" thickTop="1" x14ac:dyDescent="0.25"/>
    <row r="4" spans="2:5" ht="20.100000000000001" customHeight="1" x14ac:dyDescent="0.25">
      <c r="B4" s="1" t="s">
        <v>67</v>
      </c>
      <c r="D4" s="1" t="s">
        <v>68</v>
      </c>
    </row>
    <row r="5" spans="2:5" ht="20.100000000000001" customHeight="1" x14ac:dyDescent="0.25">
      <c r="B5" s="2" t="s">
        <v>5</v>
      </c>
      <c r="D5" s="2" t="s">
        <v>5</v>
      </c>
    </row>
    <row r="6" spans="2:5" ht="20.100000000000001" customHeight="1" x14ac:dyDescent="0.25">
      <c r="B6" s="2" t="s">
        <v>7</v>
      </c>
      <c r="D6" s="2" t="s">
        <v>69</v>
      </c>
    </row>
    <row r="7" spans="2:5" ht="20.100000000000001" customHeight="1" x14ac:dyDescent="0.25">
      <c r="B7" s="2" t="s">
        <v>9</v>
      </c>
      <c r="D7" s="2" t="s">
        <v>7</v>
      </c>
    </row>
    <row r="8" spans="2:5" ht="20.100000000000001" customHeight="1" x14ac:dyDescent="0.25">
      <c r="B8" s="2" t="s">
        <v>11</v>
      </c>
      <c r="D8" s="2" t="s">
        <v>11</v>
      </c>
    </row>
    <row r="9" spans="2:5" ht="20.100000000000001" customHeight="1" x14ac:dyDescent="0.25">
      <c r="B9" s="2" t="s">
        <v>7</v>
      </c>
      <c r="D9" s="2" t="s">
        <v>7</v>
      </c>
    </row>
    <row r="10" spans="2:5" ht="20.100000000000001" customHeight="1" x14ac:dyDescent="0.25">
      <c r="B10" s="2" t="s">
        <v>5</v>
      </c>
      <c r="D10" s="2" t="s">
        <v>70</v>
      </c>
    </row>
    <row r="11" spans="2:5" ht="20.100000000000001" customHeight="1" x14ac:dyDescent="0.25">
      <c r="B11" s="2" t="s">
        <v>7</v>
      </c>
      <c r="D11" s="2" t="s">
        <v>7</v>
      </c>
    </row>
    <row r="12" spans="2:5" ht="20.100000000000001" customHeight="1" x14ac:dyDescent="0.25">
      <c r="B12" s="2" t="s">
        <v>9</v>
      </c>
      <c r="C12" s="12"/>
    </row>
    <row r="13" spans="2:5" ht="20.100000000000001" customHeight="1" x14ac:dyDescent="0.25">
      <c r="B13" s="2" t="s">
        <v>5</v>
      </c>
    </row>
    <row r="14" spans="2:5" ht="20.100000000000001" customHeight="1" x14ac:dyDescent="0.25">
      <c r="B14" s="2" t="s">
        <v>7</v>
      </c>
      <c r="C14" s="12"/>
    </row>
    <row r="15" spans="2:5" ht="20.100000000000001" customHeight="1" x14ac:dyDescent="0.25">
      <c r="B15" s="2" t="s">
        <v>9</v>
      </c>
      <c r="C15" s="12"/>
    </row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D2"/>
  </mergeCells>
  <conditionalFormatting sqref="B12:C15 B5:B11 D5:D11">
    <cfRule type="expression" dxfId="7" priority="6">
      <formula>COUNTIF(list,B5)=0</formula>
    </cfRule>
    <cfRule type="expression" dxfId="6" priority="7">
      <formula>COUNTIF(list,B5)=0</formula>
    </cfRule>
  </conditionalFormatting>
  <conditionalFormatting sqref="B5:B15">
    <cfRule type="expression" dxfId="5" priority="14">
      <formula>COUNTIF($D$5:$D$11, B5)=0</formula>
    </cfRule>
  </conditionalFormatting>
  <conditionalFormatting sqref="D5:D11">
    <cfRule type="expression" dxfId="4" priority="1">
      <formula>COUNTIF($B$5:$B$15, D5)=0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D3145-5B06-469A-9923-DD0012EAA991}">
  <sheetPr codeName="Sheet14"/>
  <dimension ref="B1:I26"/>
  <sheetViews>
    <sheetView showGridLines="0" workbookViewId="0">
      <selection activeCell="C4" sqref="C4"/>
    </sheetView>
  </sheetViews>
  <sheetFormatPr defaultRowHeight="15" x14ac:dyDescent="0.25"/>
  <cols>
    <col min="1" max="1" width="5" customWidth="1"/>
    <col min="2" max="2" width="10" customWidth="1"/>
    <col min="3" max="3" width="10.140625" customWidth="1"/>
    <col min="4" max="4" width="12.42578125" customWidth="1"/>
    <col min="5" max="5" width="12.42578125" style="12" customWidth="1"/>
    <col min="6" max="6" width="11.28515625" customWidth="1"/>
    <col min="7" max="7" width="12.42578125" customWidth="1"/>
    <col min="8" max="8" width="5.5703125" customWidth="1"/>
  </cols>
  <sheetData>
    <row r="1" spans="2:9" ht="20.100000000000001" customHeight="1" x14ac:dyDescent="0.25"/>
    <row r="2" spans="2:9" ht="20.100000000000001" customHeight="1" x14ac:dyDescent="0.25">
      <c r="B2" s="22" t="s">
        <v>71</v>
      </c>
      <c r="C2" s="22"/>
      <c r="D2" s="22"/>
      <c r="E2" s="22"/>
      <c r="F2" s="22"/>
      <c r="G2" s="22"/>
    </row>
    <row r="3" spans="2:9" ht="20.100000000000001" customHeight="1" x14ac:dyDescent="0.25"/>
    <row r="4" spans="2:9" ht="20.100000000000001" customHeight="1" x14ac:dyDescent="0.25">
      <c r="B4" s="8" t="s">
        <v>12</v>
      </c>
      <c r="C4" s="8" t="s">
        <v>0</v>
      </c>
      <c r="D4" s="8" t="s">
        <v>13</v>
      </c>
      <c r="E4" s="8" t="s">
        <v>2</v>
      </c>
      <c r="F4" s="8" t="s">
        <v>1</v>
      </c>
      <c r="G4" s="8" t="s">
        <v>4</v>
      </c>
    </row>
    <row r="5" spans="2:9" ht="20.100000000000001" customHeight="1" x14ac:dyDescent="0.25">
      <c r="B5" s="2">
        <v>101</v>
      </c>
      <c r="C5" s="2" t="s">
        <v>5</v>
      </c>
      <c r="D5" s="3">
        <v>44562</v>
      </c>
      <c r="E5" s="4">
        <v>300</v>
      </c>
      <c r="F5" s="2" t="s">
        <v>6</v>
      </c>
      <c r="G5" s="4">
        <v>3000</v>
      </c>
      <c r="I5" s="5"/>
    </row>
    <row r="6" spans="2:9" ht="20.100000000000001" customHeight="1" x14ac:dyDescent="0.25">
      <c r="B6" s="2">
        <v>102</v>
      </c>
      <c r="C6" s="2" t="s">
        <v>7</v>
      </c>
      <c r="D6" s="3">
        <v>44563</v>
      </c>
      <c r="E6" s="4">
        <v>200</v>
      </c>
      <c r="F6" s="2" t="s">
        <v>8</v>
      </c>
      <c r="G6" s="4">
        <v>1000</v>
      </c>
    </row>
    <row r="7" spans="2:9" ht="20.100000000000001" customHeight="1" x14ac:dyDescent="0.25">
      <c r="B7" s="2">
        <v>103</v>
      </c>
      <c r="C7" s="2" t="s">
        <v>9</v>
      </c>
      <c r="D7" s="3">
        <v>44564</v>
      </c>
      <c r="E7" s="4">
        <v>150</v>
      </c>
      <c r="F7" s="2" t="s">
        <v>10</v>
      </c>
      <c r="G7" s="4">
        <v>1500</v>
      </c>
    </row>
    <row r="8" spans="2:9" ht="20.100000000000001" customHeight="1" x14ac:dyDescent="0.25">
      <c r="B8" s="2">
        <v>104</v>
      </c>
      <c r="C8" s="2" t="s">
        <v>11</v>
      </c>
      <c r="D8" s="3">
        <v>44565</v>
      </c>
      <c r="E8" s="4">
        <v>70</v>
      </c>
      <c r="F8" s="2" t="s">
        <v>6</v>
      </c>
      <c r="G8" s="4">
        <v>350</v>
      </c>
    </row>
    <row r="9" spans="2:9" ht="20.100000000000001" customHeight="1" x14ac:dyDescent="0.25">
      <c r="B9" s="2">
        <v>105</v>
      </c>
      <c r="C9" s="2" t="s">
        <v>7</v>
      </c>
      <c r="D9" s="3">
        <v>44562</v>
      </c>
      <c r="E9" s="4">
        <v>300</v>
      </c>
      <c r="F9" s="2" t="s">
        <v>6</v>
      </c>
      <c r="G9" s="4">
        <v>3000</v>
      </c>
    </row>
    <row r="10" spans="2:9" ht="20.100000000000001" customHeight="1" x14ac:dyDescent="0.25">
      <c r="B10" s="2">
        <v>106</v>
      </c>
      <c r="C10" s="2" t="s">
        <v>5</v>
      </c>
      <c r="D10" s="3">
        <v>44567</v>
      </c>
      <c r="E10" s="4">
        <v>300</v>
      </c>
      <c r="F10" s="2" t="s">
        <v>10</v>
      </c>
      <c r="G10" s="4">
        <v>1500</v>
      </c>
    </row>
    <row r="11" spans="2:9" ht="20.100000000000001" customHeight="1" x14ac:dyDescent="0.25">
      <c r="B11" s="2">
        <v>107</v>
      </c>
      <c r="C11" s="2" t="s">
        <v>7</v>
      </c>
      <c r="D11" s="3">
        <v>44568</v>
      </c>
      <c r="E11" s="4">
        <v>200</v>
      </c>
      <c r="F11" s="2" t="s">
        <v>8</v>
      </c>
      <c r="G11" s="4">
        <v>1000</v>
      </c>
    </row>
    <row r="12" spans="2:9" ht="20.100000000000001" customHeight="1" x14ac:dyDescent="0.25">
      <c r="B12" s="2">
        <v>108</v>
      </c>
      <c r="C12" s="2" t="s">
        <v>9</v>
      </c>
      <c r="D12" s="3">
        <v>44569</v>
      </c>
      <c r="E12" s="4">
        <v>150</v>
      </c>
      <c r="F12" s="2" t="s">
        <v>6</v>
      </c>
      <c r="G12" s="4">
        <v>1500</v>
      </c>
    </row>
    <row r="13" spans="2:9" ht="20.100000000000001" customHeight="1" x14ac:dyDescent="0.25">
      <c r="B13" s="2">
        <v>109</v>
      </c>
      <c r="C13" s="2" t="s">
        <v>5</v>
      </c>
      <c r="D13" s="3">
        <v>44562</v>
      </c>
      <c r="E13" s="4">
        <v>200</v>
      </c>
      <c r="F13" s="2" t="s">
        <v>10</v>
      </c>
      <c r="G13" s="4">
        <v>1000</v>
      </c>
    </row>
    <row r="14" spans="2:9" ht="20.100000000000001" customHeight="1" x14ac:dyDescent="0.25">
      <c r="B14" s="2">
        <v>110</v>
      </c>
      <c r="C14" s="2" t="s">
        <v>7</v>
      </c>
      <c r="D14" s="3">
        <v>44571</v>
      </c>
      <c r="E14" s="4">
        <v>200</v>
      </c>
      <c r="F14" s="2" t="s">
        <v>14</v>
      </c>
      <c r="G14" s="4">
        <v>2000</v>
      </c>
    </row>
    <row r="15" spans="2:9" ht="20.100000000000001" customHeight="1" x14ac:dyDescent="0.25">
      <c r="B15" s="2">
        <v>111</v>
      </c>
      <c r="C15" s="2" t="s">
        <v>9</v>
      </c>
      <c r="D15" s="3">
        <v>44562</v>
      </c>
      <c r="E15" s="4">
        <v>150</v>
      </c>
      <c r="F15" s="2" t="s">
        <v>15</v>
      </c>
      <c r="G15" s="4">
        <v>2000</v>
      </c>
    </row>
    <row r="16" spans="2:9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</sheetData>
  <mergeCells count="1">
    <mergeCell ref="B2:G2"/>
  </mergeCells>
  <conditionalFormatting sqref="B5:G15">
    <cfRule type="expression" dxfId="3" priority="1">
      <formula>AND($E5&lt;=300,$G5&gt;=2000)</formula>
    </cfRule>
    <cfRule type="expression" dxfId="2" priority="2">
      <formula>AND($D5&gt;$I$5,$G5&gt;="$2000")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Dataset</vt:lpstr>
      <vt:lpstr>Text1</vt:lpstr>
      <vt:lpstr>Text2</vt:lpstr>
      <vt:lpstr>Format_func</vt:lpstr>
      <vt:lpstr>Conditional1</vt:lpstr>
      <vt:lpstr>Conditional2</vt:lpstr>
      <vt:lpstr>Conditional3</vt:lpstr>
      <vt:lpstr>Conditional4</vt:lpstr>
      <vt:lpstr>Conditional5</vt:lpstr>
      <vt:lpstr>Right</vt:lpstr>
      <vt:lpstr>Left</vt:lpstr>
      <vt:lpstr>MID</vt:lpstr>
      <vt:lpstr>FIND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</cp:lastModifiedBy>
  <dcterms:created xsi:type="dcterms:W3CDTF">2022-01-13T05:16:01Z</dcterms:created>
  <dcterms:modified xsi:type="dcterms:W3CDTF">2022-01-13T12:20:29Z</dcterms:modified>
</cp:coreProperties>
</file>