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fiul Haq\Downloads\"/>
    </mc:Choice>
  </mc:AlternateContent>
  <xr:revisionPtr revIDLastSave="0" documentId="13_ncr:1_{7E06EB73-D511-47A4-8F40-F64B136ABBB5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Overview" sheetId="1" r:id="rId1"/>
    <sheet name="Table Design" sheetId="3" r:id="rId2"/>
    <sheet name="Shortcut" sheetId="9" r:id="rId3"/>
    <sheet name="Context Menu" sheetId="4" r:id="rId4"/>
    <sheet name="SUBTOTAL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7" l="1"/>
  <c r="D14" i="7"/>
  <c r="C14" i="7"/>
  <c r="E14" i="4"/>
  <c r="J13" i="9"/>
  <c r="E13" i="9"/>
  <c r="J12" i="9"/>
  <c r="E12" i="9"/>
  <c r="J11" i="9"/>
  <c r="E11" i="9"/>
  <c r="J10" i="9"/>
  <c r="E10" i="9"/>
  <c r="J9" i="9"/>
  <c r="E9" i="9"/>
  <c r="J8" i="9"/>
  <c r="E8" i="9"/>
  <c r="J7" i="9"/>
  <c r="E7" i="9"/>
  <c r="E14" i="9" s="1"/>
  <c r="J6" i="9"/>
  <c r="E6" i="9"/>
  <c r="J5" i="9"/>
  <c r="E5" i="9"/>
  <c r="D14" i="3"/>
  <c r="C14" i="3"/>
  <c r="J13" i="7"/>
  <c r="J12" i="7"/>
  <c r="J11" i="7"/>
  <c r="J10" i="7"/>
  <c r="J9" i="7"/>
  <c r="J8" i="7"/>
  <c r="J7" i="7"/>
  <c r="J6" i="7"/>
  <c r="J5" i="7"/>
  <c r="J13" i="4"/>
  <c r="J12" i="4"/>
  <c r="J11" i="4"/>
  <c r="J10" i="4"/>
  <c r="J9" i="4"/>
  <c r="J8" i="4"/>
  <c r="J7" i="4"/>
  <c r="J6" i="4"/>
  <c r="J5" i="4"/>
  <c r="J13" i="3"/>
  <c r="J12" i="3"/>
  <c r="J11" i="3"/>
  <c r="J10" i="3"/>
  <c r="J9" i="3"/>
  <c r="J8" i="3"/>
  <c r="J7" i="3"/>
  <c r="J6" i="3"/>
  <c r="J5" i="3"/>
  <c r="E13" i="7"/>
  <c r="E12" i="7"/>
  <c r="E11" i="7"/>
  <c r="E10" i="7"/>
  <c r="E9" i="7"/>
  <c r="E8" i="7"/>
  <c r="E7" i="7"/>
  <c r="E6" i="7"/>
  <c r="E5" i="7"/>
  <c r="E13" i="4"/>
  <c r="E12" i="4"/>
  <c r="E11" i="4"/>
  <c r="E10" i="4"/>
  <c r="E9" i="4"/>
  <c r="E8" i="4"/>
  <c r="E7" i="4"/>
  <c r="E6" i="4"/>
  <c r="E5" i="4"/>
  <c r="E13" i="3"/>
  <c r="E12" i="3"/>
  <c r="E11" i="3"/>
  <c r="E10" i="3"/>
  <c r="E9" i="3"/>
  <c r="E8" i="3"/>
  <c r="E7" i="3"/>
  <c r="E6" i="3"/>
  <c r="E5" i="3"/>
  <c r="E14" i="3" s="1"/>
  <c r="E8" i="1"/>
  <c r="E16" i="1" s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<sst xmlns="http://schemas.openxmlformats.org/spreadsheetml/2006/main" count="143" uniqueCount="32">
  <si>
    <t>Insert a Total Row in Excel</t>
  </si>
  <si>
    <t>Total Price</t>
  </si>
  <si>
    <t>Item Name</t>
  </si>
  <si>
    <t>Chicken</t>
  </si>
  <si>
    <t>Salmon Steak</t>
  </si>
  <si>
    <t>Tuna Fillet</t>
  </si>
  <si>
    <t>Sliced Beef</t>
  </si>
  <si>
    <t>Butter</t>
  </si>
  <si>
    <t>Tomatoes</t>
  </si>
  <si>
    <t>Onion</t>
  </si>
  <si>
    <t>Apples</t>
  </si>
  <si>
    <t>Grocery Item Price List of A Supershop</t>
  </si>
  <si>
    <t>Quantity (Kg)</t>
  </si>
  <si>
    <t>Unit Price (per Kg)</t>
  </si>
  <si>
    <t>Total</t>
  </si>
  <si>
    <t>Using Table Design Tab</t>
  </si>
  <si>
    <t>Utilizing Context Menu</t>
  </si>
  <si>
    <t>Applying SUBTOTAL Function</t>
  </si>
  <si>
    <t>Method</t>
  </si>
  <si>
    <t>1. Using Table Design Tab</t>
  </si>
  <si>
    <t>2. Using Context Menu</t>
  </si>
  <si>
    <t>Formula / Steps</t>
  </si>
  <si>
    <t>=SUBTOTAL(9,E7:E15)</t>
  </si>
  <si>
    <t>Convert dataset to Table, Then select Total Rows from the Table Design tab</t>
  </si>
  <si>
    <t>Convert dataset to Table, Then select Total Rows from the Table dropdown option</t>
  </si>
  <si>
    <t>Output</t>
  </si>
  <si>
    <t>Peppers</t>
  </si>
  <si>
    <t>&lt;&lt;&lt; Practice &gt;&gt;&gt;</t>
  </si>
  <si>
    <t>Using Shortcut Key</t>
  </si>
  <si>
    <t>3. Using Shortcut Key</t>
  </si>
  <si>
    <t>Select anywhere on the Table, Press Ctrl+Shift+T</t>
  </si>
  <si>
    <t>4. Applying SUBTOTAL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</si>
</sst>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5" applyNumberFormat="0" applyFill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3" borderId="5" xfId="2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44" fontId="1" fillId="0" borderId="4" xfId="1" applyNumberFormat="1" applyFont="1" applyFill="1" applyBorder="1" applyAlignment="1">
      <alignment vertical="center"/>
    </xf>
    <xf numFmtId="44" fontId="1" fillId="0" borderId="3" xfId="1" applyNumberFormat="1" applyFont="1" applyFill="1" applyBorder="1" applyAlignment="1">
      <alignment vertical="center"/>
    </xf>
    <xf numFmtId="44" fontId="1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4" fontId="1" fillId="0" borderId="0" xfId="1" applyNumberFormat="1" applyFont="1" applyFill="1" applyBorder="1" applyAlignment="1">
      <alignment vertical="center"/>
    </xf>
    <xf numFmtId="44" fontId="1" fillId="0" borderId="7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5" xfId="2" applyFill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44" fontId="1" fillId="0" borderId="8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vertical="center"/>
    </xf>
    <xf numFmtId="6" fontId="0" fillId="0" borderId="1" xfId="0" applyNumberFormat="1" applyBorder="1" applyAlignment="1">
      <alignment vertical="center"/>
    </xf>
  </cellXfs>
  <cellStyles count="3">
    <cellStyle name="Currency" xfId="1" builtinId="4"/>
    <cellStyle name="Heading 2" xfId="2" builtinId="17" customBuiltin="1"/>
    <cellStyle name="Normal" xfId="0" builtinId="0"/>
  </cellStyles>
  <dxfs count="50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85726</xdr:colOff>
      <xdr:row>9</xdr:row>
      <xdr:rowOff>135976</xdr:rowOff>
    </xdr:from>
    <xdr:to>
      <xdr:col>5</xdr:col>
      <xdr:colOff>1257300</xdr:colOff>
      <xdr:row>10</xdr:row>
      <xdr:rowOff>152343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8E255E-4ED4-6CF7-FA5F-A350FAA05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1" y="2593426"/>
          <a:ext cx="1171574" cy="264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14</xdr:row>
      <xdr:rowOff>133350</xdr:rowOff>
    </xdr:from>
    <xdr:to>
      <xdr:col>4</xdr:col>
      <xdr:colOff>1169536</xdr:colOff>
      <xdr:row>14</xdr:row>
      <xdr:rowOff>390468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10C53C-83E6-4A9D-99E5-8FE98CAAB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6" y="4095750"/>
          <a:ext cx="1140960" cy="2571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14</xdr:row>
      <xdr:rowOff>133350</xdr:rowOff>
    </xdr:from>
    <xdr:to>
      <xdr:col>4</xdr:col>
      <xdr:colOff>1169536</xdr:colOff>
      <xdr:row>14</xdr:row>
      <xdr:rowOff>390468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0E542A-5F1E-4559-8B24-0AD6BC16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1" y="3600450"/>
          <a:ext cx="1140960" cy="2571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28576</xdr:colOff>
      <xdr:row>14</xdr:row>
      <xdr:rowOff>133350</xdr:rowOff>
    </xdr:from>
    <xdr:to>
      <xdr:col>4</xdr:col>
      <xdr:colOff>1169536</xdr:colOff>
      <xdr:row>14</xdr:row>
      <xdr:rowOff>390468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328143-82E1-461B-81A9-6F76F6F70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3376" y="4095750"/>
          <a:ext cx="1140960" cy="2571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76201</xdr:colOff>
      <xdr:row>14</xdr:row>
      <xdr:rowOff>161925</xdr:rowOff>
    </xdr:from>
    <xdr:to>
      <xdr:col>5</xdr:col>
      <xdr:colOff>7486</xdr:colOff>
      <xdr:row>15</xdr:row>
      <xdr:rowOff>171393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0CB055-CCC2-4314-997E-AC0776D13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6" y="3629025"/>
          <a:ext cx="1140960" cy="257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82BD466-ACE3-474E-A171-5BBB86533982}" name="Table7" displayName="Table7" ref="B6:E16" totalsRowCount="1" headerRowDxfId="10" tableBorderDxfId="15">
  <autoFilter ref="B6:E15" xr:uid="{F82BD466-ACE3-474E-A171-5BBB86533982}"/>
  <tableColumns count="4">
    <tableColumn id="1" xr3:uid="{35190FEE-3758-4B08-9CC2-34AE898BCA1D}" name="Item Name" totalsRowLabel="Total" dataDxfId="14" totalsRowDxfId="9"/>
    <tableColumn id="2" xr3:uid="{634ECA50-8E05-4B6A-A7B3-ADA392E31CB3}" name="Unit Price (per Kg)" dataDxfId="13" totalsRowDxfId="8" dataCellStyle="Currency" totalsRowCellStyle="Currency"/>
    <tableColumn id="3" xr3:uid="{BDFD8118-D576-464C-8B2B-4374F8BE88D3}" name="Quantity (Kg)" dataDxfId="12" totalsRowDxfId="7"/>
    <tableColumn id="4" xr3:uid="{81429C05-F286-4A10-A4A5-3304EBFCD33D}" name="Total Price" totalsRowFunction="sum" dataDxfId="11" totalsRowDxfId="6" dataCellStyle="Currency" totalsRowCellStyle="Currency">
      <calculatedColumnFormula>C7*D7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E2210E3-9159-4768-A5A1-339C3EA65F9D}" name="Table5" displayName="Table5" ref="B4:E14" totalsRowCount="1" headerRowDxfId="35" totalsRowDxfId="31" tableBorderDxfId="39" totalsRowBorderDxfId="34">
  <autoFilter ref="B4:E13" xr:uid="{EE2210E3-9159-4768-A5A1-339C3EA65F9D}"/>
  <tableColumns count="4">
    <tableColumn id="1" xr3:uid="{619593DA-DB5A-417C-B345-5155B52600C7}" name="Item Name" totalsRowLabel="Total" dataDxfId="38" totalsRowDxfId="33"/>
    <tableColumn id="2" xr3:uid="{86472292-2613-4FCE-AD76-9D90409C25F4}" name="Unit Price (per Kg)" totalsRowFunction="sum" dataDxfId="30" totalsRowDxfId="29" dataCellStyle="Currency"/>
    <tableColumn id="3" xr3:uid="{C2A5A758-8BAC-41CC-98D5-FDE7B06BA1C8}" name="Quantity (Kg)" totalsRowFunction="sum" dataDxfId="37" totalsRowDxfId="28"/>
    <tableColumn id="4" xr3:uid="{3BDF1FA4-BDE5-402F-8B13-121000166B33}" name="Total Price" totalsRowFunction="sum" dataDxfId="36" totalsRowDxfId="32" dataCellStyle="Currency" totalsRowCellStyle="Currency">
      <calculatedColumnFormula>C5*D5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20B6BB3-7B21-4E49-986D-BD0F80461217}" name="Table57" displayName="Table57" ref="B4:E14" totalsRowCount="1" headerRowDxfId="27" totalsRowDxfId="26" tableBorderDxfId="25" totalsRowBorderDxfId="24">
  <autoFilter ref="B4:E13" xr:uid="{EE2210E3-9159-4768-A5A1-339C3EA65F9D}"/>
  <tableColumns count="4">
    <tableColumn id="1" xr3:uid="{C96F30E9-7D1C-4DE1-8B98-FD2BA3A95DDF}" name="Item Name" totalsRowLabel="Total" dataDxfId="23" totalsRowDxfId="19"/>
    <tableColumn id="2" xr3:uid="{CFF737F6-5ED0-4658-B540-BE60BEAC0EE7}" name="Unit Price (per Kg)" dataDxfId="22" totalsRowDxfId="18" dataCellStyle="Currency"/>
    <tableColumn id="3" xr3:uid="{D295A7ED-AE33-44A9-B2CD-A534869CB0D9}" name="Quantity (Kg)" dataDxfId="21" totalsRowDxfId="17"/>
    <tableColumn id="4" xr3:uid="{DAF9B667-09CF-4EA0-9FCD-AEDC5A0108E6}" name="Total Price" totalsRowFunction="sum" dataDxfId="20" totalsRowDxfId="16" dataCellStyle="Currency">
      <calculatedColumnFormula>C5*D5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30E7DB2-9E6D-4FFA-9E54-4B13DBE39F79}" name="Table3" displayName="Table3" ref="B4:E14" totalsRowCount="1" headerRowDxfId="40" tableBorderDxfId="49">
  <autoFilter ref="B4:E13" xr:uid="{830E7DB2-9E6D-4FFA-9E54-4B13DBE39F79}"/>
  <tableColumns count="4">
    <tableColumn id="1" xr3:uid="{9B96DC4F-F2D4-4C67-95A5-D002C3E81EE6}" name="Item Name" totalsRowLabel="Total" dataDxfId="48" totalsRowDxfId="44"/>
    <tableColumn id="2" xr3:uid="{E305502E-37F1-4AC1-AB72-1A94BDE38BEB}" name="Unit Price (per Kg)" dataDxfId="47" totalsRowDxfId="43" dataCellStyle="Currency"/>
    <tableColumn id="3" xr3:uid="{AE876455-396B-4ABA-9AE6-4CA9791950C3}" name="Quantity (Kg)" dataDxfId="46" totalsRowDxfId="42"/>
    <tableColumn id="4" xr3:uid="{6BF88317-D907-4D29-8712-513500796726}" name="Total Price" totalsRowFunction="sum" dataDxfId="45" totalsRowDxfId="41" dataCellStyle="Currency">
      <calculatedColumnFormula>C5*D5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D765DA5-2B8C-4028-9C94-E340A3F63E6B}" name="Table8" displayName="Table8" ref="B4:E14" totalsRowShown="0" headerRowDxfId="0" tableBorderDxfId="5">
  <autoFilter ref="B4:E14" xr:uid="{4D765DA5-2B8C-4028-9C94-E340A3F63E6B}"/>
  <tableColumns count="4">
    <tableColumn id="1" xr3:uid="{22868A3E-07E7-41D3-9908-DA942AD1A5ED}" name="Item Name" dataDxfId="4"/>
    <tableColumn id="2" xr3:uid="{589E5E35-7DCD-4AAB-8CB7-CB2BAD3A86DE}" name="Unit Price (per Kg)" dataDxfId="3" dataCellStyle="Currency"/>
    <tableColumn id="3" xr3:uid="{D171E38B-F6D3-4ABA-A70B-EBE7F9EC31FC}" name="Quantity (Kg)" dataDxfId="2"/>
    <tableColumn id="4" xr3:uid="{3BE12105-E22A-49F9-B50C-6ED158952232}" name="Total Price" dataDxfId="1" dataCellStyle="Currency">
      <calculatedColumnFormula>C5*D5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3"/>
  <sheetViews>
    <sheetView showGridLines="0" tabSelected="1" workbookViewId="0">
      <selection activeCell="J16" sqref="J16"/>
    </sheetView>
  </sheetViews>
  <sheetFormatPr defaultRowHeight="20.100000000000001" customHeight="1" x14ac:dyDescent="0.25"/>
  <cols>
    <col min="1" max="1" width="4.5703125" style="1" customWidth="1"/>
    <col min="2" max="2" width="16.5703125" style="1" customWidth="1"/>
    <col min="3" max="3" width="23.7109375" style="1" customWidth="1"/>
    <col min="4" max="4" width="18.140625" style="1" customWidth="1"/>
    <col min="5" max="5" width="21.5703125" style="1" customWidth="1"/>
    <col min="6" max="6" width="19.140625" style="1" customWidth="1"/>
    <col min="7" max="7" width="21.7109375" style="1" customWidth="1"/>
    <col min="8" max="16384" width="9.140625" style="1"/>
  </cols>
  <sheetData>
    <row r="2" spans="2:6" ht="20.100000000000001" customHeight="1" thickBot="1" x14ac:dyDescent="0.3">
      <c r="B2" s="22" t="s">
        <v>0</v>
      </c>
      <c r="C2" s="22"/>
      <c r="D2" s="22"/>
      <c r="E2" s="22"/>
      <c r="F2" s="22"/>
    </row>
    <row r="3" spans="2:6" ht="20.100000000000001" customHeight="1" thickTop="1" x14ac:dyDescent="0.25"/>
    <row r="4" spans="2:6" ht="20.100000000000001" customHeight="1" x14ac:dyDescent="0.25">
      <c r="B4" s="2" t="s">
        <v>11</v>
      </c>
      <c r="C4" s="2"/>
      <c r="D4" s="2"/>
      <c r="E4" s="2"/>
    </row>
    <row r="6" spans="2:6" ht="37.5" x14ac:dyDescent="0.25">
      <c r="B6" s="23" t="s">
        <v>2</v>
      </c>
      <c r="C6" s="30" t="s">
        <v>13</v>
      </c>
      <c r="D6" s="24" t="s">
        <v>12</v>
      </c>
      <c r="E6" s="24" t="s">
        <v>1</v>
      </c>
    </row>
    <row r="7" spans="2:6" ht="20.100000000000001" customHeight="1" x14ac:dyDescent="0.25">
      <c r="B7" s="9" t="s">
        <v>3</v>
      </c>
      <c r="C7" s="5">
        <v>2.5</v>
      </c>
      <c r="D7" s="4">
        <v>4</v>
      </c>
      <c r="E7" s="5">
        <f>C7*D7</f>
        <v>10</v>
      </c>
    </row>
    <row r="8" spans="2:6" ht="20.100000000000001" customHeight="1" x14ac:dyDescent="0.25">
      <c r="B8" s="9" t="s">
        <v>4</v>
      </c>
      <c r="C8" s="5">
        <v>11</v>
      </c>
      <c r="D8" s="4">
        <v>3</v>
      </c>
      <c r="E8" s="5">
        <f t="shared" ref="E8:E15" si="0">C8*D8</f>
        <v>33</v>
      </c>
    </row>
    <row r="9" spans="2:6" ht="20.100000000000001" customHeight="1" x14ac:dyDescent="0.25">
      <c r="B9" s="9" t="s">
        <v>5</v>
      </c>
      <c r="C9" s="5">
        <v>27</v>
      </c>
      <c r="D9" s="4">
        <v>2</v>
      </c>
      <c r="E9" s="5">
        <f t="shared" si="0"/>
        <v>54</v>
      </c>
    </row>
    <row r="10" spans="2:6" ht="20.100000000000001" customHeight="1" x14ac:dyDescent="0.25">
      <c r="B10" s="9" t="s">
        <v>6</v>
      </c>
      <c r="C10" s="5">
        <v>8</v>
      </c>
      <c r="D10" s="4">
        <v>5</v>
      </c>
      <c r="E10" s="5">
        <f t="shared" si="0"/>
        <v>40</v>
      </c>
    </row>
    <row r="11" spans="2:6" ht="20.100000000000001" customHeight="1" x14ac:dyDescent="0.25">
      <c r="B11" s="9" t="s">
        <v>7</v>
      </c>
      <c r="C11" s="5">
        <v>12</v>
      </c>
      <c r="D11" s="4">
        <v>1</v>
      </c>
      <c r="E11" s="5">
        <f t="shared" si="0"/>
        <v>12</v>
      </c>
    </row>
    <row r="12" spans="2:6" ht="20.100000000000001" customHeight="1" x14ac:dyDescent="0.25">
      <c r="B12" s="9" t="s">
        <v>8</v>
      </c>
      <c r="C12" s="5">
        <v>1</v>
      </c>
      <c r="D12" s="4">
        <v>2</v>
      </c>
      <c r="E12" s="5">
        <f t="shared" si="0"/>
        <v>2</v>
      </c>
    </row>
    <row r="13" spans="2:6" ht="20.100000000000001" customHeight="1" x14ac:dyDescent="0.25">
      <c r="B13" s="9" t="s">
        <v>26</v>
      </c>
      <c r="C13" s="5">
        <v>4</v>
      </c>
      <c r="D13" s="4">
        <v>1</v>
      </c>
      <c r="E13" s="5">
        <f t="shared" si="0"/>
        <v>4</v>
      </c>
    </row>
    <row r="14" spans="2:6" ht="20.100000000000001" customHeight="1" x14ac:dyDescent="0.25">
      <c r="B14" s="9" t="s">
        <v>9</v>
      </c>
      <c r="C14" s="5">
        <v>1.5</v>
      </c>
      <c r="D14" s="4">
        <v>2</v>
      </c>
      <c r="E14" s="5">
        <f t="shared" si="0"/>
        <v>3</v>
      </c>
    </row>
    <row r="15" spans="2:6" ht="20.100000000000001" customHeight="1" x14ac:dyDescent="0.25">
      <c r="B15" s="8" t="s">
        <v>10</v>
      </c>
      <c r="C15" s="7">
        <v>2</v>
      </c>
      <c r="D15" s="8">
        <v>3</v>
      </c>
      <c r="E15" s="7">
        <f t="shared" si="0"/>
        <v>6</v>
      </c>
    </row>
    <row r="16" spans="2:6" ht="20.100000000000001" customHeight="1" x14ac:dyDescent="0.25">
      <c r="B16" s="12" t="s">
        <v>14</v>
      </c>
      <c r="C16" s="15"/>
      <c r="D16" s="16"/>
      <c r="E16" s="14">
        <f>SUBTOTAL(109,Table7[Total Price])</f>
        <v>164</v>
      </c>
    </row>
    <row r="17" spans="2:6" ht="20.100000000000001" customHeight="1" x14ac:dyDescent="0.25">
      <c r="B17" s="12"/>
      <c r="C17" s="13"/>
      <c r="D17" s="12"/>
      <c r="E17" s="13"/>
    </row>
    <row r="18" spans="2:6" ht="45.75" customHeight="1" x14ac:dyDescent="0.25">
      <c r="B18" s="20" t="s">
        <v>18</v>
      </c>
      <c r="C18" s="20"/>
      <c r="D18" s="20" t="s">
        <v>21</v>
      </c>
      <c r="E18" s="20"/>
      <c r="F18" s="21" t="s">
        <v>25</v>
      </c>
    </row>
    <row r="19" spans="2:6" ht="30" customHeight="1" x14ac:dyDescent="0.25">
      <c r="B19" s="17" t="s">
        <v>19</v>
      </c>
      <c r="C19" s="17"/>
      <c r="D19" s="18" t="s">
        <v>23</v>
      </c>
      <c r="E19" s="18"/>
      <c r="F19" s="32">
        <v>164</v>
      </c>
    </row>
    <row r="20" spans="2:6" ht="30" customHeight="1" x14ac:dyDescent="0.25">
      <c r="B20" s="17" t="s">
        <v>20</v>
      </c>
      <c r="C20" s="17"/>
      <c r="D20" s="18" t="s">
        <v>24</v>
      </c>
      <c r="E20" s="18"/>
      <c r="F20" s="32">
        <v>164</v>
      </c>
    </row>
    <row r="21" spans="2:6" ht="33.75" customHeight="1" x14ac:dyDescent="0.25">
      <c r="B21" s="17" t="s">
        <v>29</v>
      </c>
      <c r="C21" s="17"/>
      <c r="D21" s="18" t="s">
        <v>30</v>
      </c>
      <c r="E21" s="18"/>
      <c r="F21" s="32">
        <v>164</v>
      </c>
    </row>
    <row r="22" spans="2:6" ht="42" customHeight="1" x14ac:dyDescent="0.25">
      <c r="B22" s="17" t="s">
        <v>31</v>
      </c>
      <c r="C22" s="17"/>
      <c r="D22" s="19" t="s">
        <v>22</v>
      </c>
      <c r="E22" s="17"/>
      <c r="F22" s="32">
        <v>164</v>
      </c>
    </row>
    <row r="23" spans="2:6" ht="119.25" customHeight="1" x14ac:dyDescent="0.25"/>
  </sheetData>
  <mergeCells count="12">
    <mergeCell ref="B2:F2"/>
    <mergeCell ref="B21:C21"/>
    <mergeCell ref="D21:E21"/>
    <mergeCell ref="B18:C18"/>
    <mergeCell ref="D18:E18"/>
    <mergeCell ref="D19:E19"/>
    <mergeCell ref="D20:E20"/>
    <mergeCell ref="D22:E22"/>
    <mergeCell ref="B4:E4"/>
    <mergeCell ref="B19:C19"/>
    <mergeCell ref="B20:C20"/>
    <mergeCell ref="B22:C2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A254-4828-45AB-AC6D-6278985E8E55}">
  <dimension ref="B2:J15"/>
  <sheetViews>
    <sheetView showGridLines="0" workbookViewId="0">
      <selection activeCell="H19" sqref="H19"/>
    </sheetView>
  </sheetViews>
  <sheetFormatPr defaultRowHeight="20.100000000000001" customHeight="1" x14ac:dyDescent="0.25"/>
  <cols>
    <col min="1" max="1" width="4.5703125" style="1" customWidth="1"/>
    <col min="2" max="2" width="18.5703125" style="1" bestFit="1" customWidth="1"/>
    <col min="3" max="3" width="26.85546875" style="1" bestFit="1" customWidth="1"/>
    <col min="4" max="4" width="21" style="1" bestFit="1" customWidth="1"/>
    <col min="5" max="5" width="18" style="1" bestFit="1" customWidth="1"/>
    <col min="6" max="6" width="40.140625" style="1" customWidth="1"/>
    <col min="7" max="7" width="17.5703125" style="1" customWidth="1"/>
    <col min="8" max="8" width="25.42578125" style="1" customWidth="1"/>
    <col min="9" max="9" width="19.7109375" style="1" customWidth="1"/>
    <col min="10" max="10" width="18.28515625" style="1" customWidth="1"/>
    <col min="11" max="16384" width="9.140625" style="1"/>
  </cols>
  <sheetData>
    <row r="2" spans="2:10" ht="20.100000000000001" customHeight="1" thickBot="1" x14ac:dyDescent="0.3">
      <c r="B2" s="3" t="s">
        <v>15</v>
      </c>
      <c r="C2" s="3"/>
      <c r="D2" s="3"/>
      <c r="E2" s="3"/>
      <c r="G2" s="3" t="s">
        <v>27</v>
      </c>
      <c r="H2" s="3"/>
      <c r="I2" s="3"/>
      <c r="J2" s="3"/>
    </row>
    <row r="3" spans="2:10" ht="20.100000000000001" customHeight="1" thickTop="1" x14ac:dyDescent="0.25"/>
    <row r="4" spans="2:10" ht="20.100000000000001" customHeight="1" x14ac:dyDescent="0.25">
      <c r="B4" s="23" t="s">
        <v>2</v>
      </c>
      <c r="C4" s="24" t="s">
        <v>13</v>
      </c>
      <c r="D4" s="24" t="s">
        <v>12</v>
      </c>
      <c r="E4" s="24" t="s">
        <v>1</v>
      </c>
      <c r="G4" s="25" t="s">
        <v>2</v>
      </c>
      <c r="H4" s="25" t="s">
        <v>13</v>
      </c>
      <c r="I4" s="25" t="s">
        <v>12</v>
      </c>
      <c r="J4" s="25" t="s">
        <v>1</v>
      </c>
    </row>
    <row r="5" spans="2:10" ht="20.100000000000001" customHeight="1" x14ac:dyDescent="0.25">
      <c r="B5" s="9" t="s">
        <v>3</v>
      </c>
      <c r="C5" s="5">
        <v>2.5</v>
      </c>
      <c r="D5" s="4">
        <v>4</v>
      </c>
      <c r="E5" s="5">
        <f>C5*D5</f>
        <v>10</v>
      </c>
      <c r="G5" s="8" t="s">
        <v>3</v>
      </c>
      <c r="H5" s="7">
        <v>2.5</v>
      </c>
      <c r="I5" s="8">
        <v>4</v>
      </c>
      <c r="J5" s="7">
        <f>H5*I5</f>
        <v>10</v>
      </c>
    </row>
    <row r="6" spans="2:10" ht="20.100000000000001" customHeight="1" x14ac:dyDescent="0.25">
      <c r="B6" s="9" t="s">
        <v>4</v>
      </c>
      <c r="C6" s="5">
        <v>11</v>
      </c>
      <c r="D6" s="4">
        <v>3</v>
      </c>
      <c r="E6" s="5">
        <f t="shared" ref="E6:E13" si="0">C6*D6</f>
        <v>33</v>
      </c>
      <c r="G6" s="8" t="s">
        <v>4</v>
      </c>
      <c r="H6" s="7">
        <v>11</v>
      </c>
      <c r="I6" s="8">
        <v>3</v>
      </c>
      <c r="J6" s="7">
        <f t="shared" ref="J6:J13" si="1">H6*I6</f>
        <v>33</v>
      </c>
    </row>
    <row r="7" spans="2:10" ht="20.100000000000001" customHeight="1" x14ac:dyDescent="0.25">
      <c r="B7" s="9" t="s">
        <v>5</v>
      </c>
      <c r="C7" s="5">
        <v>27</v>
      </c>
      <c r="D7" s="4">
        <v>2</v>
      </c>
      <c r="E7" s="5">
        <f t="shared" si="0"/>
        <v>54</v>
      </c>
      <c r="G7" s="8" t="s">
        <v>5</v>
      </c>
      <c r="H7" s="7">
        <v>27</v>
      </c>
      <c r="I7" s="8">
        <v>2</v>
      </c>
      <c r="J7" s="7">
        <f t="shared" si="1"/>
        <v>54</v>
      </c>
    </row>
    <row r="8" spans="2:10" ht="20.100000000000001" customHeight="1" x14ac:dyDescent="0.25">
      <c r="B8" s="9" t="s">
        <v>6</v>
      </c>
      <c r="C8" s="5">
        <v>8</v>
      </c>
      <c r="D8" s="4">
        <v>5</v>
      </c>
      <c r="E8" s="5">
        <f t="shared" si="0"/>
        <v>40</v>
      </c>
      <c r="G8" s="8" t="s">
        <v>6</v>
      </c>
      <c r="H8" s="7">
        <v>8</v>
      </c>
      <c r="I8" s="8">
        <v>5</v>
      </c>
      <c r="J8" s="7">
        <f t="shared" si="1"/>
        <v>40</v>
      </c>
    </row>
    <row r="9" spans="2:10" ht="20.100000000000001" customHeight="1" x14ac:dyDescent="0.25">
      <c r="B9" s="9" t="s">
        <v>7</v>
      </c>
      <c r="C9" s="5">
        <v>12</v>
      </c>
      <c r="D9" s="4">
        <v>1</v>
      </c>
      <c r="E9" s="5">
        <f t="shared" si="0"/>
        <v>12</v>
      </c>
      <c r="G9" s="8" t="s">
        <v>7</v>
      </c>
      <c r="H9" s="7">
        <v>12</v>
      </c>
      <c r="I9" s="8">
        <v>1</v>
      </c>
      <c r="J9" s="7">
        <f t="shared" si="1"/>
        <v>12</v>
      </c>
    </row>
    <row r="10" spans="2:10" ht="20.100000000000001" customHeight="1" x14ac:dyDescent="0.25">
      <c r="B10" s="9" t="s">
        <v>8</v>
      </c>
      <c r="C10" s="5">
        <v>1</v>
      </c>
      <c r="D10" s="4">
        <v>2</v>
      </c>
      <c r="E10" s="5">
        <f t="shared" si="0"/>
        <v>2</v>
      </c>
      <c r="G10" s="8" t="s">
        <v>8</v>
      </c>
      <c r="H10" s="7">
        <v>1</v>
      </c>
      <c r="I10" s="8">
        <v>2</v>
      </c>
      <c r="J10" s="7">
        <f t="shared" si="1"/>
        <v>2</v>
      </c>
    </row>
    <row r="11" spans="2:10" ht="20.100000000000001" customHeight="1" x14ac:dyDescent="0.25">
      <c r="B11" s="9" t="s">
        <v>26</v>
      </c>
      <c r="C11" s="5">
        <v>4</v>
      </c>
      <c r="D11" s="4">
        <v>1</v>
      </c>
      <c r="E11" s="5">
        <f t="shared" si="0"/>
        <v>4</v>
      </c>
      <c r="G11" s="8" t="s">
        <v>26</v>
      </c>
      <c r="H11" s="7">
        <v>4</v>
      </c>
      <c r="I11" s="8">
        <v>1</v>
      </c>
      <c r="J11" s="7">
        <f t="shared" si="1"/>
        <v>4</v>
      </c>
    </row>
    <row r="12" spans="2:10" ht="20.100000000000001" customHeight="1" x14ac:dyDescent="0.25">
      <c r="B12" s="9" t="s">
        <v>9</v>
      </c>
      <c r="C12" s="5">
        <v>1.5</v>
      </c>
      <c r="D12" s="4">
        <v>2</v>
      </c>
      <c r="E12" s="5">
        <f t="shared" si="0"/>
        <v>3</v>
      </c>
      <c r="G12" s="8" t="s">
        <v>9</v>
      </c>
      <c r="H12" s="7">
        <v>1.5</v>
      </c>
      <c r="I12" s="8">
        <v>2</v>
      </c>
      <c r="J12" s="7">
        <f t="shared" si="1"/>
        <v>3</v>
      </c>
    </row>
    <row r="13" spans="2:10" ht="20.100000000000001" customHeight="1" x14ac:dyDescent="0.25">
      <c r="B13" s="10" t="s">
        <v>10</v>
      </c>
      <c r="C13" s="6">
        <v>2</v>
      </c>
      <c r="D13" s="11">
        <v>3</v>
      </c>
      <c r="E13" s="5">
        <f t="shared" si="0"/>
        <v>6</v>
      </c>
      <c r="G13" s="8" t="s">
        <v>10</v>
      </c>
      <c r="H13" s="7">
        <v>2</v>
      </c>
      <c r="I13" s="8">
        <v>3</v>
      </c>
      <c r="J13" s="7">
        <f t="shared" si="1"/>
        <v>6</v>
      </c>
    </row>
    <row r="14" spans="2:10" ht="20.100000000000001" customHeight="1" x14ac:dyDescent="0.25">
      <c r="B14" s="8" t="s">
        <v>14</v>
      </c>
      <c r="C14" s="26">
        <f>SUBTOTAL(109,Table5[Unit Price (per Kg)])</f>
        <v>69</v>
      </c>
      <c r="D14" s="8">
        <f>SUBTOTAL(109,Table5[Quantity (Kg)])</f>
        <v>23</v>
      </c>
      <c r="E14" s="26">
        <f>SUBTOTAL(109,Table5[Total Price])</f>
        <v>164</v>
      </c>
    </row>
    <row r="15" spans="2:10" ht="158.2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43407-46FD-4114-AAEE-9E84DF38FC81}">
  <dimension ref="B2:J15"/>
  <sheetViews>
    <sheetView showGridLines="0" workbookViewId="0">
      <selection activeCell="I24" sqref="I24"/>
    </sheetView>
  </sheetViews>
  <sheetFormatPr defaultRowHeight="20.100000000000001" customHeight="1" x14ac:dyDescent="0.25"/>
  <cols>
    <col min="1" max="1" width="4.5703125" style="1" customWidth="1"/>
    <col min="2" max="2" width="18.5703125" style="1" bestFit="1" customWidth="1"/>
    <col min="3" max="3" width="26.85546875" style="1" bestFit="1" customWidth="1"/>
    <col min="4" max="4" width="21" style="1" bestFit="1" customWidth="1"/>
    <col min="5" max="5" width="18" style="1" bestFit="1" customWidth="1"/>
    <col min="6" max="6" width="40.140625" style="1" customWidth="1"/>
    <col min="7" max="7" width="17.5703125" style="1" customWidth="1"/>
    <col min="8" max="8" width="25.42578125" style="1" customWidth="1"/>
    <col min="9" max="9" width="19.7109375" style="1" customWidth="1"/>
    <col min="10" max="10" width="18.28515625" style="1" customWidth="1"/>
    <col min="11" max="16384" width="9.140625" style="1"/>
  </cols>
  <sheetData>
    <row r="2" spans="2:10" ht="20.100000000000001" customHeight="1" thickBot="1" x14ac:dyDescent="0.3">
      <c r="B2" s="3" t="s">
        <v>28</v>
      </c>
      <c r="C2" s="3"/>
      <c r="D2" s="3"/>
      <c r="E2" s="3"/>
      <c r="G2" s="3" t="s">
        <v>27</v>
      </c>
      <c r="H2" s="3"/>
      <c r="I2" s="3"/>
      <c r="J2" s="3"/>
    </row>
    <row r="3" spans="2:10" ht="20.100000000000001" customHeight="1" thickTop="1" x14ac:dyDescent="0.25"/>
    <row r="4" spans="2:10" ht="20.100000000000001" customHeight="1" x14ac:dyDescent="0.25">
      <c r="B4" s="23" t="s">
        <v>2</v>
      </c>
      <c r="C4" s="24" t="s">
        <v>13</v>
      </c>
      <c r="D4" s="24" t="s">
        <v>12</v>
      </c>
      <c r="E4" s="24" t="s">
        <v>1</v>
      </c>
      <c r="G4" s="25" t="s">
        <v>2</v>
      </c>
      <c r="H4" s="25" t="s">
        <v>13</v>
      </c>
      <c r="I4" s="25" t="s">
        <v>12</v>
      </c>
      <c r="J4" s="25" t="s">
        <v>1</v>
      </c>
    </row>
    <row r="5" spans="2:10" ht="20.100000000000001" customHeight="1" x14ac:dyDescent="0.25">
      <c r="B5" s="9" t="s">
        <v>3</v>
      </c>
      <c r="C5" s="5">
        <v>2.5</v>
      </c>
      <c r="D5" s="4">
        <v>4</v>
      </c>
      <c r="E5" s="5">
        <f>C5*D5</f>
        <v>10</v>
      </c>
      <c r="G5" s="8" t="s">
        <v>3</v>
      </c>
      <c r="H5" s="7">
        <v>2.5</v>
      </c>
      <c r="I5" s="8">
        <v>4</v>
      </c>
      <c r="J5" s="7">
        <f>H5*I5</f>
        <v>10</v>
      </c>
    </row>
    <row r="6" spans="2:10" ht="20.100000000000001" customHeight="1" x14ac:dyDescent="0.25">
      <c r="B6" s="9" t="s">
        <v>4</v>
      </c>
      <c r="C6" s="5">
        <v>11</v>
      </c>
      <c r="D6" s="4">
        <v>3</v>
      </c>
      <c r="E6" s="5">
        <f t="shared" ref="E6:E13" si="0">C6*D6</f>
        <v>33</v>
      </c>
      <c r="G6" s="8" t="s">
        <v>4</v>
      </c>
      <c r="H6" s="7">
        <v>11</v>
      </c>
      <c r="I6" s="8">
        <v>3</v>
      </c>
      <c r="J6" s="7">
        <f t="shared" ref="J6:J13" si="1">H6*I6</f>
        <v>33</v>
      </c>
    </row>
    <row r="7" spans="2:10" ht="20.100000000000001" customHeight="1" x14ac:dyDescent="0.25">
      <c r="B7" s="9" t="s">
        <v>5</v>
      </c>
      <c r="C7" s="5">
        <v>27</v>
      </c>
      <c r="D7" s="4">
        <v>2</v>
      </c>
      <c r="E7" s="5">
        <f t="shared" si="0"/>
        <v>54</v>
      </c>
      <c r="G7" s="8" t="s">
        <v>5</v>
      </c>
      <c r="H7" s="7">
        <v>27</v>
      </c>
      <c r="I7" s="8">
        <v>2</v>
      </c>
      <c r="J7" s="7">
        <f t="shared" si="1"/>
        <v>54</v>
      </c>
    </row>
    <row r="8" spans="2:10" ht="20.100000000000001" customHeight="1" x14ac:dyDescent="0.25">
      <c r="B8" s="9" t="s">
        <v>6</v>
      </c>
      <c r="C8" s="5">
        <v>8</v>
      </c>
      <c r="D8" s="4">
        <v>5</v>
      </c>
      <c r="E8" s="5">
        <f t="shared" si="0"/>
        <v>40</v>
      </c>
      <c r="G8" s="8" t="s">
        <v>6</v>
      </c>
      <c r="H8" s="7">
        <v>8</v>
      </c>
      <c r="I8" s="8">
        <v>5</v>
      </c>
      <c r="J8" s="7">
        <f t="shared" si="1"/>
        <v>40</v>
      </c>
    </row>
    <row r="9" spans="2:10" ht="20.100000000000001" customHeight="1" x14ac:dyDescent="0.25">
      <c r="B9" s="9" t="s">
        <v>7</v>
      </c>
      <c r="C9" s="5">
        <v>12</v>
      </c>
      <c r="D9" s="4">
        <v>1</v>
      </c>
      <c r="E9" s="5">
        <f t="shared" si="0"/>
        <v>12</v>
      </c>
      <c r="G9" s="8" t="s">
        <v>7</v>
      </c>
      <c r="H9" s="7">
        <v>12</v>
      </c>
      <c r="I9" s="8">
        <v>1</v>
      </c>
      <c r="J9" s="7">
        <f t="shared" si="1"/>
        <v>12</v>
      </c>
    </row>
    <row r="10" spans="2:10" ht="20.100000000000001" customHeight="1" x14ac:dyDescent="0.25">
      <c r="B10" s="9" t="s">
        <v>8</v>
      </c>
      <c r="C10" s="5">
        <v>1</v>
      </c>
      <c r="D10" s="4">
        <v>2</v>
      </c>
      <c r="E10" s="5">
        <f t="shared" si="0"/>
        <v>2</v>
      </c>
      <c r="G10" s="8" t="s">
        <v>8</v>
      </c>
      <c r="H10" s="7">
        <v>1</v>
      </c>
      <c r="I10" s="8">
        <v>2</v>
      </c>
      <c r="J10" s="7">
        <f t="shared" si="1"/>
        <v>2</v>
      </c>
    </row>
    <row r="11" spans="2:10" ht="20.100000000000001" customHeight="1" x14ac:dyDescent="0.25">
      <c r="B11" s="9" t="s">
        <v>26</v>
      </c>
      <c r="C11" s="5">
        <v>4</v>
      </c>
      <c r="D11" s="4">
        <v>1</v>
      </c>
      <c r="E11" s="5">
        <f t="shared" si="0"/>
        <v>4</v>
      </c>
      <c r="G11" s="8" t="s">
        <v>26</v>
      </c>
      <c r="H11" s="7">
        <v>4</v>
      </c>
      <c r="I11" s="8">
        <v>1</v>
      </c>
      <c r="J11" s="7">
        <f t="shared" si="1"/>
        <v>4</v>
      </c>
    </row>
    <row r="12" spans="2:10" ht="20.100000000000001" customHeight="1" x14ac:dyDescent="0.25">
      <c r="B12" s="9" t="s">
        <v>9</v>
      </c>
      <c r="C12" s="5">
        <v>1.5</v>
      </c>
      <c r="D12" s="4">
        <v>2</v>
      </c>
      <c r="E12" s="5">
        <f t="shared" si="0"/>
        <v>3</v>
      </c>
      <c r="G12" s="8" t="s">
        <v>9</v>
      </c>
      <c r="H12" s="7">
        <v>1.5</v>
      </c>
      <c r="I12" s="8">
        <v>2</v>
      </c>
      <c r="J12" s="7">
        <f t="shared" si="1"/>
        <v>3</v>
      </c>
    </row>
    <row r="13" spans="2:10" ht="20.100000000000001" customHeight="1" x14ac:dyDescent="0.25">
      <c r="B13" s="10" t="s">
        <v>10</v>
      </c>
      <c r="C13" s="6">
        <v>2</v>
      </c>
      <c r="D13" s="11">
        <v>3</v>
      </c>
      <c r="E13" s="5">
        <f t="shared" si="0"/>
        <v>6</v>
      </c>
      <c r="G13" s="8" t="s">
        <v>10</v>
      </c>
      <c r="H13" s="7">
        <v>2</v>
      </c>
      <c r="I13" s="8">
        <v>3</v>
      </c>
      <c r="J13" s="7">
        <f t="shared" si="1"/>
        <v>6</v>
      </c>
    </row>
    <row r="14" spans="2:10" ht="20.100000000000001" customHeight="1" x14ac:dyDescent="0.25">
      <c r="B14" s="27" t="s">
        <v>14</v>
      </c>
      <c r="C14" s="28"/>
      <c r="D14" s="27"/>
      <c r="E14" s="29">
        <f>SUBTOTAL(109,Table57[Total Price])</f>
        <v>164</v>
      </c>
    </row>
    <row r="15" spans="2:10" ht="147.7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AC2B-EA87-4CB5-8A3F-06BD6A5A71BE}">
  <dimension ref="B2:J15"/>
  <sheetViews>
    <sheetView showGridLines="0" workbookViewId="0">
      <selection activeCell="H28" sqref="H28"/>
    </sheetView>
  </sheetViews>
  <sheetFormatPr defaultRowHeight="20.100000000000001" customHeight="1" x14ac:dyDescent="0.25"/>
  <cols>
    <col min="1" max="1" width="4.5703125" style="1" customWidth="1"/>
    <col min="2" max="2" width="18.5703125" style="1" bestFit="1" customWidth="1"/>
    <col min="3" max="3" width="26.85546875" style="1" bestFit="1" customWidth="1"/>
    <col min="4" max="4" width="21" style="1" bestFit="1" customWidth="1"/>
    <col min="5" max="5" width="18" style="1" bestFit="1" customWidth="1"/>
    <col min="6" max="6" width="40.140625" style="1" customWidth="1"/>
    <col min="7" max="7" width="14" style="1" bestFit="1" customWidth="1"/>
    <col min="8" max="8" width="22.28515625" style="1" bestFit="1" customWidth="1"/>
    <col min="9" max="9" width="16.42578125" style="1" bestFit="1" customWidth="1"/>
    <col min="10" max="10" width="13.42578125" style="1" bestFit="1" customWidth="1"/>
    <col min="11" max="16384" width="9.140625" style="1"/>
  </cols>
  <sheetData>
    <row r="2" spans="2:10" ht="20.100000000000001" customHeight="1" thickBot="1" x14ac:dyDescent="0.3">
      <c r="B2" s="3" t="s">
        <v>16</v>
      </c>
      <c r="C2" s="3"/>
      <c r="D2" s="3"/>
      <c r="E2" s="3"/>
      <c r="G2" s="3" t="s">
        <v>27</v>
      </c>
      <c r="H2" s="3"/>
      <c r="I2" s="3"/>
      <c r="J2" s="3"/>
    </row>
    <row r="3" spans="2:10" ht="20.100000000000001" customHeight="1" thickTop="1" x14ac:dyDescent="0.25"/>
    <row r="4" spans="2:10" ht="20.100000000000001" customHeight="1" x14ac:dyDescent="0.25">
      <c r="B4" s="23" t="s">
        <v>2</v>
      </c>
      <c r="C4" s="24" t="s">
        <v>13</v>
      </c>
      <c r="D4" s="24" t="s">
        <v>12</v>
      </c>
      <c r="E4" s="24" t="s">
        <v>1</v>
      </c>
      <c r="G4" s="25" t="s">
        <v>2</v>
      </c>
      <c r="H4" s="25" t="s">
        <v>13</v>
      </c>
      <c r="I4" s="25" t="s">
        <v>12</v>
      </c>
      <c r="J4" s="25" t="s">
        <v>1</v>
      </c>
    </row>
    <row r="5" spans="2:10" ht="20.100000000000001" customHeight="1" x14ac:dyDescent="0.25">
      <c r="B5" s="9" t="s">
        <v>3</v>
      </c>
      <c r="C5" s="5">
        <v>2.5</v>
      </c>
      <c r="D5" s="4">
        <v>4</v>
      </c>
      <c r="E5" s="5">
        <f>C5*D5</f>
        <v>10</v>
      </c>
      <c r="G5" s="8" t="s">
        <v>3</v>
      </c>
      <c r="H5" s="7">
        <v>2.5</v>
      </c>
      <c r="I5" s="8">
        <v>4</v>
      </c>
      <c r="J5" s="7">
        <f>H5*I5</f>
        <v>10</v>
      </c>
    </row>
    <row r="6" spans="2:10" ht="20.100000000000001" customHeight="1" x14ac:dyDescent="0.25">
      <c r="B6" s="9" t="s">
        <v>4</v>
      </c>
      <c r="C6" s="5">
        <v>11</v>
      </c>
      <c r="D6" s="4">
        <v>3</v>
      </c>
      <c r="E6" s="5">
        <f t="shared" ref="E6:E13" si="0">C6*D6</f>
        <v>33</v>
      </c>
      <c r="G6" s="8" t="s">
        <v>4</v>
      </c>
      <c r="H6" s="7">
        <v>11</v>
      </c>
      <c r="I6" s="8">
        <v>3</v>
      </c>
      <c r="J6" s="7">
        <f t="shared" ref="J6:J13" si="1">H6*I6</f>
        <v>33</v>
      </c>
    </row>
    <row r="7" spans="2:10" ht="20.100000000000001" customHeight="1" x14ac:dyDescent="0.25">
      <c r="B7" s="9" t="s">
        <v>5</v>
      </c>
      <c r="C7" s="5">
        <v>27</v>
      </c>
      <c r="D7" s="4">
        <v>2</v>
      </c>
      <c r="E7" s="5">
        <f t="shared" si="0"/>
        <v>54</v>
      </c>
      <c r="G7" s="8" t="s">
        <v>5</v>
      </c>
      <c r="H7" s="7">
        <v>27</v>
      </c>
      <c r="I7" s="8">
        <v>2</v>
      </c>
      <c r="J7" s="7">
        <f t="shared" si="1"/>
        <v>54</v>
      </c>
    </row>
    <row r="8" spans="2:10" ht="20.100000000000001" customHeight="1" x14ac:dyDescent="0.25">
      <c r="B8" s="9" t="s">
        <v>6</v>
      </c>
      <c r="C8" s="5">
        <v>8</v>
      </c>
      <c r="D8" s="4">
        <v>5</v>
      </c>
      <c r="E8" s="5">
        <f t="shared" si="0"/>
        <v>40</v>
      </c>
      <c r="G8" s="8" t="s">
        <v>6</v>
      </c>
      <c r="H8" s="7">
        <v>8</v>
      </c>
      <c r="I8" s="8">
        <v>5</v>
      </c>
      <c r="J8" s="7">
        <f t="shared" si="1"/>
        <v>40</v>
      </c>
    </row>
    <row r="9" spans="2:10" ht="20.100000000000001" customHeight="1" x14ac:dyDescent="0.25">
      <c r="B9" s="9" t="s">
        <v>7</v>
      </c>
      <c r="C9" s="5">
        <v>12</v>
      </c>
      <c r="D9" s="4">
        <v>1</v>
      </c>
      <c r="E9" s="5">
        <f t="shared" si="0"/>
        <v>12</v>
      </c>
      <c r="G9" s="8" t="s">
        <v>7</v>
      </c>
      <c r="H9" s="7">
        <v>12</v>
      </c>
      <c r="I9" s="8">
        <v>1</v>
      </c>
      <c r="J9" s="7">
        <f t="shared" si="1"/>
        <v>12</v>
      </c>
    </row>
    <row r="10" spans="2:10" ht="20.100000000000001" customHeight="1" x14ac:dyDescent="0.25">
      <c r="B10" s="9" t="s">
        <v>8</v>
      </c>
      <c r="C10" s="5">
        <v>1</v>
      </c>
      <c r="D10" s="4">
        <v>2</v>
      </c>
      <c r="E10" s="5">
        <f t="shared" si="0"/>
        <v>2</v>
      </c>
      <c r="G10" s="8" t="s">
        <v>8</v>
      </c>
      <c r="H10" s="7">
        <v>1</v>
      </c>
      <c r="I10" s="8">
        <v>2</v>
      </c>
      <c r="J10" s="7">
        <f t="shared" si="1"/>
        <v>2</v>
      </c>
    </row>
    <row r="11" spans="2:10" ht="20.100000000000001" customHeight="1" x14ac:dyDescent="0.25">
      <c r="B11" s="4" t="s">
        <v>26</v>
      </c>
      <c r="C11" s="5">
        <v>4</v>
      </c>
      <c r="D11" s="4">
        <v>1</v>
      </c>
      <c r="E11" s="5">
        <f t="shared" si="0"/>
        <v>4</v>
      </c>
      <c r="G11" s="8" t="s">
        <v>26</v>
      </c>
      <c r="H11" s="7">
        <v>4</v>
      </c>
      <c r="I11" s="8">
        <v>1</v>
      </c>
      <c r="J11" s="7">
        <f t="shared" si="1"/>
        <v>4</v>
      </c>
    </row>
    <row r="12" spans="2:10" ht="20.100000000000001" customHeight="1" x14ac:dyDescent="0.25">
      <c r="B12" s="9" t="s">
        <v>9</v>
      </c>
      <c r="C12" s="5">
        <v>1.5</v>
      </c>
      <c r="D12" s="4">
        <v>2</v>
      </c>
      <c r="E12" s="5">
        <f t="shared" si="0"/>
        <v>3</v>
      </c>
      <c r="G12" s="8" t="s">
        <v>9</v>
      </c>
      <c r="H12" s="7">
        <v>1.5</v>
      </c>
      <c r="I12" s="8">
        <v>2</v>
      </c>
      <c r="J12" s="7">
        <f t="shared" si="1"/>
        <v>3</v>
      </c>
    </row>
    <row r="13" spans="2:10" ht="20.100000000000001" customHeight="1" x14ac:dyDescent="0.25">
      <c r="B13" s="8" t="s">
        <v>10</v>
      </c>
      <c r="C13" s="7">
        <v>2</v>
      </c>
      <c r="D13" s="8">
        <v>3</v>
      </c>
      <c r="E13" s="7">
        <f t="shared" si="0"/>
        <v>6</v>
      </c>
      <c r="G13" s="8" t="s">
        <v>10</v>
      </c>
      <c r="H13" s="7">
        <v>2</v>
      </c>
      <c r="I13" s="8">
        <v>3</v>
      </c>
      <c r="J13" s="7">
        <f t="shared" si="1"/>
        <v>6</v>
      </c>
    </row>
    <row r="14" spans="2:10" ht="20.100000000000001" customHeight="1" x14ac:dyDescent="0.25">
      <c r="B14" s="12" t="s">
        <v>14</v>
      </c>
      <c r="C14" s="15"/>
      <c r="D14" s="16"/>
      <c r="E14" s="14">
        <f>SUBTOTAL(109,Table3[Total Price])</f>
        <v>164</v>
      </c>
    </row>
    <row r="15" spans="2:10" ht="202.5" customHeight="1" x14ac:dyDescent="0.25"/>
  </sheetData>
  <mergeCells count="2">
    <mergeCell ref="B2:E2"/>
    <mergeCell ref="G2:J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2925-CFAE-4EB9-B77B-C470146C830D}">
  <dimension ref="B2:J14"/>
  <sheetViews>
    <sheetView showGridLines="0" workbookViewId="0">
      <selection activeCell="E14" sqref="E14"/>
    </sheetView>
  </sheetViews>
  <sheetFormatPr defaultRowHeight="20.100000000000001" customHeight="1" x14ac:dyDescent="0.25"/>
  <cols>
    <col min="1" max="1" width="4.5703125" style="1" customWidth="1"/>
    <col min="2" max="2" width="18.5703125" style="1" bestFit="1" customWidth="1"/>
    <col min="3" max="3" width="26.85546875" style="1" bestFit="1" customWidth="1"/>
    <col min="4" max="4" width="21" style="1" bestFit="1" customWidth="1"/>
    <col min="5" max="5" width="18.140625" style="1" customWidth="1"/>
    <col min="6" max="6" width="40.140625" style="1" customWidth="1"/>
    <col min="7" max="7" width="14" style="1" bestFit="1" customWidth="1"/>
    <col min="8" max="8" width="22.28515625" style="1" bestFit="1" customWidth="1"/>
    <col min="9" max="9" width="16.42578125" style="1" bestFit="1" customWidth="1"/>
    <col min="10" max="10" width="13.42578125" style="1" bestFit="1" customWidth="1"/>
    <col min="11" max="16384" width="9.140625" style="1"/>
  </cols>
  <sheetData>
    <row r="2" spans="2:10" ht="20.100000000000001" customHeight="1" thickBot="1" x14ac:dyDescent="0.3">
      <c r="B2" s="3" t="s">
        <v>17</v>
      </c>
      <c r="C2" s="3"/>
      <c r="D2" s="3"/>
      <c r="E2" s="3"/>
      <c r="G2" s="3" t="s">
        <v>27</v>
      </c>
      <c r="H2" s="3"/>
      <c r="I2" s="3"/>
      <c r="J2" s="3"/>
    </row>
    <row r="3" spans="2:10" ht="20.100000000000001" customHeight="1" thickTop="1" x14ac:dyDescent="0.25"/>
    <row r="4" spans="2:10" ht="20.100000000000001" customHeight="1" x14ac:dyDescent="0.25">
      <c r="B4" s="23" t="s">
        <v>2</v>
      </c>
      <c r="C4" s="24" t="s">
        <v>13</v>
      </c>
      <c r="D4" s="24" t="s">
        <v>12</v>
      </c>
      <c r="E4" s="24" t="s">
        <v>1</v>
      </c>
      <c r="G4" s="25" t="s">
        <v>2</v>
      </c>
      <c r="H4" s="25" t="s">
        <v>13</v>
      </c>
      <c r="I4" s="25" t="s">
        <v>12</v>
      </c>
      <c r="J4" s="25" t="s">
        <v>1</v>
      </c>
    </row>
    <row r="5" spans="2:10" ht="20.100000000000001" customHeight="1" x14ac:dyDescent="0.25">
      <c r="B5" s="9" t="s">
        <v>3</v>
      </c>
      <c r="C5" s="5">
        <v>2.5</v>
      </c>
      <c r="D5" s="4">
        <v>4</v>
      </c>
      <c r="E5" s="5">
        <f>C5*D5</f>
        <v>10</v>
      </c>
      <c r="G5" s="8" t="s">
        <v>3</v>
      </c>
      <c r="H5" s="7">
        <v>2.5</v>
      </c>
      <c r="I5" s="8">
        <v>4</v>
      </c>
      <c r="J5" s="7">
        <f>H5*I5</f>
        <v>10</v>
      </c>
    </row>
    <row r="6" spans="2:10" ht="20.100000000000001" customHeight="1" x14ac:dyDescent="0.25">
      <c r="B6" s="9" t="s">
        <v>4</v>
      </c>
      <c r="C6" s="5">
        <v>11</v>
      </c>
      <c r="D6" s="4">
        <v>3</v>
      </c>
      <c r="E6" s="5">
        <f t="shared" ref="E6:E13" si="0">C6*D6</f>
        <v>33</v>
      </c>
      <c r="G6" s="8" t="s">
        <v>4</v>
      </c>
      <c r="H6" s="7">
        <v>11</v>
      </c>
      <c r="I6" s="8">
        <v>3</v>
      </c>
      <c r="J6" s="7">
        <f t="shared" ref="J6:J13" si="1">H6*I6</f>
        <v>33</v>
      </c>
    </row>
    <row r="7" spans="2:10" ht="20.100000000000001" customHeight="1" x14ac:dyDescent="0.25">
      <c r="B7" s="9" t="s">
        <v>5</v>
      </c>
      <c r="C7" s="5">
        <v>27</v>
      </c>
      <c r="D7" s="4">
        <v>2</v>
      </c>
      <c r="E7" s="5">
        <f t="shared" si="0"/>
        <v>54</v>
      </c>
      <c r="G7" s="8" t="s">
        <v>5</v>
      </c>
      <c r="H7" s="7">
        <v>27</v>
      </c>
      <c r="I7" s="8">
        <v>2</v>
      </c>
      <c r="J7" s="7">
        <f t="shared" si="1"/>
        <v>54</v>
      </c>
    </row>
    <row r="8" spans="2:10" ht="20.100000000000001" customHeight="1" x14ac:dyDescent="0.25">
      <c r="B8" s="9" t="s">
        <v>6</v>
      </c>
      <c r="C8" s="5">
        <v>8</v>
      </c>
      <c r="D8" s="4">
        <v>5</v>
      </c>
      <c r="E8" s="5">
        <f t="shared" si="0"/>
        <v>40</v>
      </c>
      <c r="G8" s="8" t="s">
        <v>6</v>
      </c>
      <c r="H8" s="7">
        <v>8</v>
      </c>
      <c r="I8" s="8">
        <v>5</v>
      </c>
      <c r="J8" s="7">
        <f t="shared" si="1"/>
        <v>40</v>
      </c>
    </row>
    <row r="9" spans="2:10" ht="20.100000000000001" customHeight="1" x14ac:dyDescent="0.25">
      <c r="B9" s="9" t="s">
        <v>7</v>
      </c>
      <c r="C9" s="5">
        <v>12</v>
      </c>
      <c r="D9" s="4">
        <v>1</v>
      </c>
      <c r="E9" s="5">
        <f t="shared" si="0"/>
        <v>12</v>
      </c>
      <c r="G9" s="8" t="s">
        <v>7</v>
      </c>
      <c r="H9" s="7">
        <v>12</v>
      </c>
      <c r="I9" s="8">
        <v>1</v>
      </c>
      <c r="J9" s="7">
        <f t="shared" si="1"/>
        <v>12</v>
      </c>
    </row>
    <row r="10" spans="2:10" ht="20.100000000000001" customHeight="1" x14ac:dyDescent="0.25">
      <c r="B10" s="9" t="s">
        <v>8</v>
      </c>
      <c r="C10" s="5">
        <v>1</v>
      </c>
      <c r="D10" s="4">
        <v>2</v>
      </c>
      <c r="E10" s="5">
        <f t="shared" si="0"/>
        <v>2</v>
      </c>
      <c r="G10" s="8" t="s">
        <v>8</v>
      </c>
      <c r="H10" s="7">
        <v>1</v>
      </c>
      <c r="I10" s="8">
        <v>2</v>
      </c>
      <c r="J10" s="7">
        <f t="shared" si="1"/>
        <v>2</v>
      </c>
    </row>
    <row r="11" spans="2:10" ht="20.100000000000001" customHeight="1" x14ac:dyDescent="0.25">
      <c r="B11" s="9" t="s">
        <v>26</v>
      </c>
      <c r="C11" s="5">
        <v>4</v>
      </c>
      <c r="D11" s="4">
        <v>1</v>
      </c>
      <c r="E11" s="5">
        <f t="shared" si="0"/>
        <v>4</v>
      </c>
      <c r="G11" s="8" t="s">
        <v>26</v>
      </c>
      <c r="H11" s="7">
        <v>4</v>
      </c>
      <c r="I11" s="8">
        <v>1</v>
      </c>
      <c r="J11" s="7">
        <f t="shared" si="1"/>
        <v>4</v>
      </c>
    </row>
    <row r="12" spans="2:10" ht="20.100000000000001" customHeight="1" x14ac:dyDescent="0.25">
      <c r="B12" s="9" t="s">
        <v>9</v>
      </c>
      <c r="C12" s="5">
        <v>1.5</v>
      </c>
      <c r="D12" s="4">
        <v>2</v>
      </c>
      <c r="E12" s="5">
        <f t="shared" si="0"/>
        <v>3</v>
      </c>
      <c r="G12" s="8" t="s">
        <v>9</v>
      </c>
      <c r="H12" s="7">
        <v>1.5</v>
      </c>
      <c r="I12" s="8">
        <v>2</v>
      </c>
      <c r="J12" s="7">
        <f t="shared" si="1"/>
        <v>3</v>
      </c>
    </row>
    <row r="13" spans="2:10" ht="20.100000000000001" customHeight="1" x14ac:dyDescent="0.25">
      <c r="B13" s="9" t="s">
        <v>10</v>
      </c>
      <c r="C13" s="5">
        <v>2</v>
      </c>
      <c r="D13" s="4">
        <v>3</v>
      </c>
      <c r="E13" s="5">
        <f t="shared" si="0"/>
        <v>6</v>
      </c>
      <c r="G13" s="8" t="s">
        <v>10</v>
      </c>
      <c r="H13" s="7">
        <v>2</v>
      </c>
      <c r="I13" s="8">
        <v>3</v>
      </c>
      <c r="J13" s="7">
        <f t="shared" si="1"/>
        <v>6</v>
      </c>
    </row>
    <row r="14" spans="2:10" ht="20.100000000000001" customHeight="1" x14ac:dyDescent="0.25">
      <c r="B14" s="9" t="s">
        <v>14</v>
      </c>
      <c r="C14" s="5">
        <f>SUBTOTAL(9,C5:C13)</f>
        <v>69</v>
      </c>
      <c r="D14" s="31">
        <f t="shared" ref="D14:E14" si="2">SUBTOTAL(9,D5:D13)</f>
        <v>23</v>
      </c>
      <c r="E14" s="5">
        <f t="shared" si="2"/>
        <v>164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  <ignoredErrors>
    <ignoredError sqref="E1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Table Design</vt:lpstr>
      <vt:lpstr>Shortcut</vt:lpstr>
      <vt:lpstr>Context Menu</vt:lpstr>
      <vt:lpstr>SUBTOTAL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Protick</dc:creator>
  <cp:lastModifiedBy>Rafiul Haq</cp:lastModifiedBy>
  <dcterms:created xsi:type="dcterms:W3CDTF">2015-06-05T18:17:20Z</dcterms:created>
  <dcterms:modified xsi:type="dcterms:W3CDTF">2023-01-17T14:01:46Z</dcterms:modified>
</cp:coreProperties>
</file>