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mif between Two Values\"/>
    </mc:Choice>
  </mc:AlternateContent>
  <xr:revisionPtr revIDLastSave="0" documentId="13_ncr:1_{64FC690E-BCD3-4F49-97A4-AA9BBE182B47}" xr6:coauthVersionLast="47" xr6:coauthVersionMax="47" xr10:uidLastSave="{00000000-0000-0000-0000-000000000000}"/>
  <bookViews>
    <workbookView xWindow="-120" yWindow="-120" windowWidth="29040" windowHeight="15840" xr2:uid="{17ADCA30-51C3-40AA-85A7-D49731DBFAFA}"/>
  </bookViews>
  <sheets>
    <sheet name="Dataset" sheetId="1" r:id="rId1"/>
    <sheet name="1.1.Between two Values" sheetId="2" r:id="rId2"/>
    <sheet name="1.2 Using Cell References" sheetId="3" r:id="rId3"/>
    <sheet name="1.3 Using Named Range" sheetId="4" r:id="rId4"/>
    <sheet name="2.1 Between Two Dates" sheetId="5" r:id="rId5"/>
    <sheet name="2.2 Using Cell References" sheetId="6" r:id="rId6"/>
    <sheet name="2.3 Based on TODAY" sheetId="7" r:id="rId7"/>
    <sheet name="3. Two Dates &amp; Another Criteria" sheetId="8" r:id="rId8"/>
  </sheets>
  <definedNames>
    <definedName name="Price">'1.3 Using Named Range'!$C$5:$C$10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8" l="1"/>
  <c r="I6" i="7"/>
  <c r="J5" i="8"/>
  <c r="I5" i="7"/>
  <c r="G5" i="7"/>
  <c r="H6" i="6"/>
  <c r="H5" i="6"/>
  <c r="F5" i="5"/>
  <c r="F5" i="4"/>
  <c r="I6" i="3"/>
  <c r="I5" i="3"/>
  <c r="G5" i="2"/>
</calcChain>
</file>

<file path=xl/sharedStrings.xml><?xml version="1.0" encoding="utf-8"?>
<sst xmlns="http://schemas.openxmlformats.org/spreadsheetml/2006/main" count="98" uniqueCount="30">
  <si>
    <t>Dataset</t>
  </si>
  <si>
    <t>Product ID</t>
  </si>
  <si>
    <t>Price</t>
  </si>
  <si>
    <t>Delivery Date</t>
  </si>
  <si>
    <t>A_1101</t>
  </si>
  <si>
    <t>A_1102</t>
  </si>
  <si>
    <t>A_1103</t>
  </si>
  <si>
    <t>A_1104</t>
  </si>
  <si>
    <t>A_1105</t>
  </si>
  <si>
    <t>A_1106</t>
  </si>
  <si>
    <t>Sumif &gt;500 and &lt;700</t>
  </si>
  <si>
    <t>Criteria 1</t>
  </si>
  <si>
    <t>Criteria 2</t>
  </si>
  <si>
    <t>SUMIFS with Named Range</t>
  </si>
  <si>
    <t>SUMIF &gt;500 and &lt;700</t>
  </si>
  <si>
    <t>SUMIF &gt;=05-12-21 and &lt;=10-12-21</t>
  </si>
  <si>
    <t>SUMIF between Two Dates</t>
  </si>
  <si>
    <t>SUMIFS between Two Values</t>
  </si>
  <si>
    <t>Criteria1</t>
  </si>
  <si>
    <t>Criteria2</t>
  </si>
  <si>
    <t>SUMIF with Criteria</t>
  </si>
  <si>
    <t>SUMIFS between Two Values Using Cell References</t>
  </si>
  <si>
    <t>SUMIF between Two Dates Using Cell References</t>
  </si>
  <si>
    <t>Today's Date</t>
  </si>
  <si>
    <t>Due in Last</t>
  </si>
  <si>
    <t>SUMIF based on Today's Date</t>
  </si>
  <si>
    <t>SUMIF with Range Based on TODAY Formula</t>
  </si>
  <si>
    <t>Criteria3</t>
  </si>
  <si>
    <t>SUMIF based on Criteria</t>
  </si>
  <si>
    <t>SUMIF between Two Dates and Another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</si>
</sst>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5" fillId="0" borderId="2" xfId="0" applyFont="1" applyBorder="1"/>
    <xf numFmtId="164" fontId="5" fillId="0" borderId="2" xfId="1" applyNumberFormat="1" applyFont="1" applyBorder="1"/>
    <xf numFmtId="14" fontId="5" fillId="0" borderId="2" xfId="0" applyNumberFormat="1" applyFont="1" applyBorder="1"/>
    <xf numFmtId="164" fontId="0" fillId="0" borderId="2" xfId="0" applyNumberFormat="1" applyBorder="1"/>
    <xf numFmtId="0" fontId="4" fillId="3" borderId="2" xfId="0" applyFont="1" applyFill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2" fillId="2" borderId="1" xfId="2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/>
    <xf numFmtId="0" fontId="0" fillId="0" borderId="0" xfId="0" applyAlignment="1"/>
    <xf numFmtId="0" fontId="5" fillId="0" borderId="2" xfId="0" applyFont="1" applyFill="1" applyBorder="1"/>
    <xf numFmtId="164" fontId="5" fillId="0" borderId="2" xfId="1" applyNumberFormat="1" applyFont="1" applyFill="1" applyBorder="1"/>
    <xf numFmtId="0" fontId="4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4487F-930E-424C-B972-565B2EDC0BB2}">
  <sheetPr codeName="Sheet1"/>
  <dimension ref="B2:D10"/>
  <sheetViews>
    <sheetView showGridLines="0" tabSelected="1" workbookViewId="0"/>
  </sheetViews>
  <sheetFormatPr defaultRowHeight="20.100000000000001" customHeight="1" x14ac:dyDescent="0.25"/>
  <cols>
    <col min="1" max="1" width="2.28515625" customWidth="1"/>
    <col min="2" max="4" width="15.7109375" customWidth="1"/>
  </cols>
  <sheetData>
    <row r="2" spans="2:4" ht="20.100000000000001" customHeight="1" thickBot="1" x14ac:dyDescent="0.3">
      <c r="B2" s="8" t="s">
        <v>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7" t="s">
        <v>1</v>
      </c>
      <c r="C4" s="7" t="s">
        <v>2</v>
      </c>
      <c r="D4" s="7" t="s">
        <v>3</v>
      </c>
    </row>
    <row r="5" spans="2:4" ht="20.100000000000001" customHeight="1" x14ac:dyDescent="0.25">
      <c r="B5" s="3" t="s">
        <v>4</v>
      </c>
      <c r="C5" s="4">
        <v>465</v>
      </c>
      <c r="D5" s="5">
        <v>44556</v>
      </c>
    </row>
    <row r="6" spans="2:4" ht="20.100000000000001" customHeight="1" x14ac:dyDescent="0.25">
      <c r="B6" s="3" t="s">
        <v>5</v>
      </c>
      <c r="C6" s="4">
        <v>590</v>
      </c>
      <c r="D6" s="5">
        <v>44542</v>
      </c>
    </row>
    <row r="7" spans="2:4" ht="20.100000000000001" customHeight="1" x14ac:dyDescent="0.25">
      <c r="B7" s="3" t="s">
        <v>6</v>
      </c>
      <c r="C7" s="4">
        <v>726</v>
      </c>
      <c r="D7" s="5">
        <v>44535</v>
      </c>
    </row>
    <row r="8" spans="2:4" ht="20.100000000000001" customHeight="1" x14ac:dyDescent="0.25">
      <c r="B8" s="3" t="s">
        <v>7</v>
      </c>
      <c r="C8" s="4">
        <v>267</v>
      </c>
      <c r="D8" s="5">
        <v>44540</v>
      </c>
    </row>
    <row r="9" spans="2:4" ht="20.100000000000001" customHeight="1" x14ac:dyDescent="0.25">
      <c r="B9" s="3" t="s">
        <v>8</v>
      </c>
      <c r="C9" s="4">
        <v>191</v>
      </c>
      <c r="D9" s="5">
        <v>44531</v>
      </c>
    </row>
    <row r="10" spans="2:4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C5AF-4823-4DE5-B995-5ABAEE714E5B}">
  <sheetPr codeName="Sheet2"/>
  <dimension ref="B2:G10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2.28515625" customWidth="1"/>
    <col min="2" max="4" width="15.7109375" customWidth="1"/>
    <col min="5" max="5" width="2.5703125" customWidth="1"/>
    <col min="6" max="6" width="2.85546875" customWidth="1"/>
    <col min="7" max="7" width="22" customWidth="1"/>
  </cols>
  <sheetData>
    <row r="2" spans="2:7" ht="20.100000000000001" customHeight="1" thickBot="1" x14ac:dyDescent="0.3">
      <c r="B2" s="9" t="s">
        <v>17</v>
      </c>
      <c r="C2" s="9"/>
      <c r="D2" s="9"/>
      <c r="E2" s="9"/>
      <c r="F2" s="9"/>
      <c r="G2" s="9"/>
    </row>
    <row r="3" spans="2:7" ht="20.100000000000001" customHeight="1" thickTop="1" x14ac:dyDescent="0.25"/>
    <row r="4" spans="2:7" ht="20.100000000000001" customHeight="1" x14ac:dyDescent="0.25">
      <c r="B4" s="7" t="s">
        <v>1</v>
      </c>
      <c r="C4" s="7" t="s">
        <v>2</v>
      </c>
      <c r="D4" s="7" t="s">
        <v>3</v>
      </c>
      <c r="G4" s="7" t="s">
        <v>10</v>
      </c>
    </row>
    <row r="5" spans="2:7" ht="20.100000000000001" customHeight="1" x14ac:dyDescent="0.25">
      <c r="B5" s="3" t="s">
        <v>4</v>
      </c>
      <c r="C5" s="4">
        <v>465</v>
      </c>
      <c r="D5" s="5">
        <v>44556</v>
      </c>
      <c r="G5" s="6">
        <f>SUMIFS(C5:C10,C5:C10,"&gt;500",C5:C10,"&lt;700")</f>
        <v>1250</v>
      </c>
    </row>
    <row r="6" spans="2:7" ht="20.100000000000001" customHeight="1" x14ac:dyDescent="0.25">
      <c r="B6" s="3" t="s">
        <v>5</v>
      </c>
      <c r="C6" s="4">
        <v>590</v>
      </c>
      <c r="D6" s="5">
        <v>44542</v>
      </c>
    </row>
    <row r="7" spans="2:7" ht="20.100000000000001" customHeight="1" x14ac:dyDescent="0.25">
      <c r="B7" s="3" t="s">
        <v>6</v>
      </c>
      <c r="C7" s="4">
        <v>726</v>
      </c>
      <c r="D7" s="5">
        <v>44535</v>
      </c>
    </row>
    <row r="8" spans="2:7" ht="20.100000000000001" customHeight="1" x14ac:dyDescent="0.25">
      <c r="B8" s="3" t="s">
        <v>7</v>
      </c>
      <c r="C8" s="4">
        <v>267</v>
      </c>
      <c r="D8" s="5">
        <v>44540</v>
      </c>
    </row>
    <row r="9" spans="2:7" ht="20.100000000000001" customHeight="1" x14ac:dyDescent="0.25">
      <c r="B9" s="3" t="s">
        <v>8</v>
      </c>
      <c r="C9" s="4">
        <v>191</v>
      </c>
      <c r="D9" s="5">
        <v>44531</v>
      </c>
    </row>
    <row r="10" spans="2:7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1D88-B5EC-47F4-BF33-1377B4ACEB63}">
  <sheetPr codeName="Sheet3"/>
  <dimension ref="B2:I10"/>
  <sheetViews>
    <sheetView showGridLines="0" workbookViewId="0">
      <selection activeCell="I6" sqref="I6"/>
    </sheetView>
  </sheetViews>
  <sheetFormatPr defaultRowHeight="20.100000000000001" customHeight="1" x14ac:dyDescent="0.25"/>
  <cols>
    <col min="1" max="1" width="2.5703125" customWidth="1"/>
    <col min="2" max="4" width="15.7109375" customWidth="1"/>
    <col min="5" max="5" width="3.42578125" customWidth="1"/>
    <col min="6" max="6" width="2.28515625" customWidth="1"/>
    <col min="7" max="8" width="10.7109375" customWidth="1"/>
    <col min="9" max="9" width="25.7109375" customWidth="1"/>
  </cols>
  <sheetData>
    <row r="2" spans="2:9" ht="20.100000000000001" customHeight="1" thickBot="1" x14ac:dyDescent="0.3">
      <c r="B2" s="9" t="s">
        <v>21</v>
      </c>
      <c r="C2" s="9"/>
      <c r="D2" s="9"/>
      <c r="E2" s="9"/>
      <c r="F2" s="9"/>
      <c r="G2" s="9"/>
      <c r="H2" s="9"/>
      <c r="I2" s="9"/>
    </row>
    <row r="3" spans="2:9" ht="20.100000000000001" customHeight="1" thickTop="1" x14ac:dyDescent="0.25"/>
    <row r="4" spans="2:9" ht="20.100000000000001" customHeight="1" x14ac:dyDescent="0.25">
      <c r="B4" s="7" t="s">
        <v>1</v>
      </c>
      <c r="C4" s="7" t="s">
        <v>2</v>
      </c>
      <c r="D4" s="7" t="s">
        <v>3</v>
      </c>
      <c r="E4" s="10"/>
      <c r="F4" s="10"/>
      <c r="G4" s="7" t="s">
        <v>11</v>
      </c>
      <c r="H4" s="7" t="s">
        <v>12</v>
      </c>
      <c r="I4" s="7" t="s">
        <v>20</v>
      </c>
    </row>
    <row r="5" spans="2:9" ht="20.100000000000001" customHeight="1" x14ac:dyDescent="0.25">
      <c r="B5" s="3" t="s">
        <v>4</v>
      </c>
      <c r="C5" s="4">
        <v>465</v>
      </c>
      <c r="D5" s="5">
        <v>44556</v>
      </c>
      <c r="G5" s="6">
        <v>500</v>
      </c>
      <c r="H5" s="6">
        <v>700</v>
      </c>
      <c r="I5" s="6">
        <f>SUMIFS(C5:C10,C5:C10,"&gt;"&amp;G5,C5:C10,"&lt;"&amp;H5)</f>
        <v>1250</v>
      </c>
    </row>
    <row r="6" spans="2:9" ht="20.100000000000001" customHeight="1" x14ac:dyDescent="0.25">
      <c r="B6" s="3" t="s">
        <v>5</v>
      </c>
      <c r="C6" s="4">
        <v>590</v>
      </c>
      <c r="D6" s="5">
        <v>44542</v>
      </c>
      <c r="G6" s="1"/>
      <c r="H6" s="1"/>
      <c r="I6" s="6">
        <f>SUMIFS($C$5:$C$10,$C$5:$C$10,"&gt;"&amp;$G$5,$C$5:$C$10,"&lt;"&amp;$H$5)</f>
        <v>1250</v>
      </c>
    </row>
    <row r="7" spans="2:9" ht="20.100000000000001" customHeight="1" x14ac:dyDescent="0.25">
      <c r="B7" s="3" t="s">
        <v>6</v>
      </c>
      <c r="C7" s="4">
        <v>726</v>
      </c>
      <c r="D7" s="5">
        <v>44535</v>
      </c>
    </row>
    <row r="8" spans="2:9" ht="20.100000000000001" customHeight="1" x14ac:dyDescent="0.25">
      <c r="B8" s="3" t="s">
        <v>7</v>
      </c>
      <c r="C8" s="4">
        <v>267</v>
      </c>
      <c r="D8" s="5">
        <v>44540</v>
      </c>
    </row>
    <row r="9" spans="2:9" ht="20.100000000000001" customHeight="1" x14ac:dyDescent="0.25">
      <c r="B9" s="3" t="s">
        <v>8</v>
      </c>
      <c r="C9" s="4">
        <v>191</v>
      </c>
      <c r="D9" s="5">
        <v>44531</v>
      </c>
    </row>
    <row r="10" spans="2:9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70F5-A978-4BD0-8118-C6C2CF6502E9}">
  <sheetPr codeName="Sheet4"/>
  <dimension ref="B2:F10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2.7109375" customWidth="1"/>
    <col min="2" max="4" width="15.7109375" customWidth="1"/>
    <col min="6" max="6" width="24.140625" customWidth="1"/>
  </cols>
  <sheetData>
    <row r="2" spans="2:6" ht="20.100000000000001" customHeight="1" thickBot="1" x14ac:dyDescent="0.3">
      <c r="B2" s="9" t="s">
        <v>13</v>
      </c>
      <c r="C2" s="9"/>
      <c r="D2" s="9"/>
      <c r="E2" s="9"/>
      <c r="F2" s="9"/>
    </row>
    <row r="3" spans="2:6" ht="20.100000000000001" customHeight="1" thickTop="1" x14ac:dyDescent="0.25"/>
    <row r="4" spans="2:6" ht="20.100000000000001" customHeight="1" x14ac:dyDescent="0.25">
      <c r="B4" s="7" t="s">
        <v>1</v>
      </c>
      <c r="C4" s="7" t="s">
        <v>2</v>
      </c>
      <c r="D4" s="7" t="s">
        <v>3</v>
      </c>
      <c r="E4" s="10"/>
      <c r="F4" s="7" t="s">
        <v>14</v>
      </c>
    </row>
    <row r="5" spans="2:6" ht="20.100000000000001" customHeight="1" x14ac:dyDescent="0.25">
      <c r="B5" s="3" t="s">
        <v>4</v>
      </c>
      <c r="C5" s="4">
        <v>465</v>
      </c>
      <c r="D5" s="5">
        <v>44556</v>
      </c>
      <c r="F5" s="6">
        <f>SUMIFS(Price,Price,"&gt;500",Price,"&lt;700")</f>
        <v>1250</v>
      </c>
    </row>
    <row r="6" spans="2:6" ht="20.100000000000001" customHeight="1" x14ac:dyDescent="0.25">
      <c r="B6" s="3" t="s">
        <v>5</v>
      </c>
      <c r="C6" s="4">
        <v>590</v>
      </c>
      <c r="D6" s="5">
        <v>44542</v>
      </c>
    </row>
    <row r="7" spans="2:6" ht="20.100000000000001" customHeight="1" x14ac:dyDescent="0.25">
      <c r="B7" s="3" t="s">
        <v>6</v>
      </c>
      <c r="C7" s="4">
        <v>726</v>
      </c>
      <c r="D7" s="5">
        <v>44535</v>
      </c>
    </row>
    <row r="8" spans="2:6" ht="20.100000000000001" customHeight="1" x14ac:dyDescent="0.25">
      <c r="B8" s="3" t="s">
        <v>7</v>
      </c>
      <c r="C8" s="4">
        <v>267</v>
      </c>
      <c r="D8" s="5">
        <v>44540</v>
      </c>
    </row>
    <row r="9" spans="2:6" ht="20.100000000000001" customHeight="1" x14ac:dyDescent="0.25">
      <c r="B9" s="3" t="s">
        <v>8</v>
      </c>
      <c r="C9" s="4">
        <v>191</v>
      </c>
      <c r="D9" s="5">
        <v>44531</v>
      </c>
    </row>
    <row r="10" spans="2:6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6318-C0BD-4196-AECE-38611FE437ED}">
  <sheetPr codeName="Sheet5"/>
  <dimension ref="B2:F10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2.42578125" customWidth="1"/>
    <col min="2" max="4" width="15.7109375" customWidth="1"/>
    <col min="6" max="6" width="36.85546875" customWidth="1"/>
  </cols>
  <sheetData>
    <row r="2" spans="2:6" ht="20.100000000000001" customHeight="1" thickBot="1" x14ac:dyDescent="0.3">
      <c r="B2" s="9" t="s">
        <v>16</v>
      </c>
      <c r="C2" s="9"/>
      <c r="D2" s="9"/>
      <c r="E2" s="9"/>
      <c r="F2" s="9"/>
    </row>
    <row r="3" spans="2:6" ht="20.100000000000001" customHeight="1" thickTop="1" x14ac:dyDescent="0.25"/>
    <row r="4" spans="2:6" ht="20.100000000000001" customHeight="1" x14ac:dyDescent="0.25">
      <c r="B4" s="7" t="s">
        <v>1</v>
      </c>
      <c r="C4" s="7" t="s">
        <v>2</v>
      </c>
      <c r="D4" s="7" t="s">
        <v>3</v>
      </c>
      <c r="E4" s="10"/>
      <c r="F4" s="7" t="s">
        <v>15</v>
      </c>
    </row>
    <row r="5" spans="2:6" ht="20.100000000000001" customHeight="1" x14ac:dyDescent="0.25">
      <c r="B5" s="3" t="s">
        <v>4</v>
      </c>
      <c r="C5" s="4">
        <v>465</v>
      </c>
      <c r="D5" s="5">
        <v>44556</v>
      </c>
      <c r="F5" s="6">
        <f>SUMIFS(C5:C10,D5:D10,"&gt;=05-12-21",D5:D10,"&lt;=10-12-21")</f>
        <v>993</v>
      </c>
    </row>
    <row r="6" spans="2:6" ht="20.100000000000001" customHeight="1" x14ac:dyDescent="0.25">
      <c r="B6" s="3" t="s">
        <v>5</v>
      </c>
      <c r="C6" s="4">
        <v>590</v>
      </c>
      <c r="D6" s="5">
        <v>44542</v>
      </c>
    </row>
    <row r="7" spans="2:6" ht="20.100000000000001" customHeight="1" x14ac:dyDescent="0.25">
      <c r="B7" s="3" t="s">
        <v>6</v>
      </c>
      <c r="C7" s="4">
        <v>726</v>
      </c>
      <c r="D7" s="5">
        <v>44535</v>
      </c>
    </row>
    <row r="8" spans="2:6" ht="20.100000000000001" customHeight="1" x14ac:dyDescent="0.25">
      <c r="B8" s="3" t="s">
        <v>7</v>
      </c>
      <c r="C8" s="4">
        <v>267</v>
      </c>
      <c r="D8" s="5">
        <v>44540</v>
      </c>
    </row>
    <row r="9" spans="2:6" ht="20.100000000000001" customHeight="1" x14ac:dyDescent="0.25">
      <c r="B9" s="3" t="s">
        <v>8</v>
      </c>
      <c r="C9" s="4">
        <v>191</v>
      </c>
      <c r="D9" s="5">
        <v>44531</v>
      </c>
    </row>
    <row r="10" spans="2:6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7B29-512E-4E8B-B23A-502E74C06B5C}">
  <sheetPr codeName="Sheet6"/>
  <dimension ref="B2:H10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3.28515625" customWidth="1"/>
    <col min="2" max="4" width="15.7109375" customWidth="1"/>
    <col min="6" max="7" width="10.7109375" customWidth="1"/>
    <col min="8" max="8" width="21.28515625" customWidth="1"/>
  </cols>
  <sheetData>
    <row r="2" spans="2:8" ht="20.100000000000001" customHeight="1" thickBot="1" x14ac:dyDescent="0.3">
      <c r="B2" s="9" t="s">
        <v>22</v>
      </c>
      <c r="C2" s="9"/>
      <c r="D2" s="9"/>
      <c r="E2" s="9"/>
      <c r="F2" s="9"/>
      <c r="G2" s="9"/>
      <c r="H2" s="9"/>
    </row>
    <row r="3" spans="2:8" ht="20.100000000000001" customHeight="1" thickTop="1" x14ac:dyDescent="0.25"/>
    <row r="4" spans="2:8" ht="20.100000000000001" customHeight="1" x14ac:dyDescent="0.3">
      <c r="B4" s="11" t="s">
        <v>1</v>
      </c>
      <c r="C4" s="11" t="s">
        <v>2</v>
      </c>
      <c r="D4" s="11" t="s">
        <v>3</v>
      </c>
      <c r="E4" s="12"/>
      <c r="F4" s="11" t="s">
        <v>18</v>
      </c>
      <c r="G4" s="11" t="s">
        <v>19</v>
      </c>
      <c r="H4" s="11" t="s">
        <v>20</v>
      </c>
    </row>
    <row r="5" spans="2:8" ht="20.100000000000001" customHeight="1" x14ac:dyDescent="0.25">
      <c r="B5" s="3" t="s">
        <v>4</v>
      </c>
      <c r="C5" s="4">
        <v>465</v>
      </c>
      <c r="D5" s="5">
        <v>44556</v>
      </c>
      <c r="F5" s="2">
        <v>44535</v>
      </c>
      <c r="G5" s="2">
        <v>44540</v>
      </c>
      <c r="H5" s="6">
        <f>SUMIFS(C5:C10,D5:D10,"&gt;="&amp;F5,D5:D10,"&lt;="&amp;G5)</f>
        <v>993</v>
      </c>
    </row>
    <row r="6" spans="2:8" ht="20.100000000000001" customHeight="1" x14ac:dyDescent="0.25">
      <c r="B6" s="3" t="s">
        <v>5</v>
      </c>
      <c r="C6" s="4">
        <v>590</v>
      </c>
      <c r="D6" s="5">
        <v>44542</v>
      </c>
      <c r="F6" s="1"/>
      <c r="G6" s="1"/>
      <c r="H6" s="6">
        <f>SUMIFS($C$5:$C$10,$D$5:$D$10,"&gt;="&amp;$F$5,$D$5:$D$10,"&lt;="&amp;$G$5)</f>
        <v>993</v>
      </c>
    </row>
    <row r="7" spans="2:8" ht="20.100000000000001" customHeight="1" x14ac:dyDescent="0.25">
      <c r="B7" s="3" t="s">
        <v>6</v>
      </c>
      <c r="C7" s="4">
        <v>726</v>
      </c>
      <c r="D7" s="5">
        <v>44535</v>
      </c>
    </row>
    <row r="8" spans="2:8" ht="20.100000000000001" customHeight="1" x14ac:dyDescent="0.25">
      <c r="B8" s="3" t="s">
        <v>7</v>
      </c>
      <c r="C8" s="4">
        <v>267</v>
      </c>
      <c r="D8" s="5">
        <v>44540</v>
      </c>
    </row>
    <row r="9" spans="2:8" ht="20.100000000000001" customHeight="1" x14ac:dyDescent="0.25">
      <c r="B9" s="3" t="s">
        <v>8</v>
      </c>
      <c r="C9" s="4">
        <v>191</v>
      </c>
      <c r="D9" s="5">
        <v>44531</v>
      </c>
    </row>
    <row r="10" spans="2:8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F63F-45D0-455C-A5F0-774FD204C0A6}">
  <sheetPr codeName="Sheet7"/>
  <dimension ref="B2:I10"/>
  <sheetViews>
    <sheetView showGridLines="0" workbookViewId="0">
      <selection activeCell="I6" sqref="I6"/>
    </sheetView>
  </sheetViews>
  <sheetFormatPr defaultRowHeight="20.100000000000001" customHeight="1" x14ac:dyDescent="0.25"/>
  <cols>
    <col min="1" max="1" width="1.85546875" customWidth="1"/>
    <col min="2" max="4" width="15.7109375" customWidth="1"/>
    <col min="5" max="5" width="1.28515625" customWidth="1"/>
    <col min="6" max="6" width="1.5703125" customWidth="1"/>
    <col min="7" max="7" width="14.7109375" customWidth="1"/>
    <col min="8" max="8" width="13.5703125" customWidth="1"/>
    <col min="9" max="9" width="31" customWidth="1"/>
  </cols>
  <sheetData>
    <row r="2" spans="2:9" ht="20.100000000000001" customHeight="1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9" ht="20.100000000000001" customHeight="1" thickTop="1" x14ac:dyDescent="0.25"/>
    <row r="4" spans="2:9" ht="20.100000000000001" customHeight="1" x14ac:dyDescent="0.25">
      <c r="B4" s="7" t="s">
        <v>1</v>
      </c>
      <c r="C4" s="7" t="s">
        <v>2</v>
      </c>
      <c r="D4" s="7" t="s">
        <v>3</v>
      </c>
      <c r="E4" s="10"/>
      <c r="F4" s="10"/>
      <c r="G4" s="7" t="s">
        <v>23</v>
      </c>
      <c r="H4" s="7" t="s">
        <v>24</v>
      </c>
      <c r="I4" s="7" t="s">
        <v>25</v>
      </c>
    </row>
    <row r="5" spans="2:9" ht="20.100000000000001" customHeight="1" x14ac:dyDescent="0.25">
      <c r="B5" s="3" t="s">
        <v>4</v>
      </c>
      <c r="C5" s="4">
        <v>465</v>
      </c>
      <c r="D5" s="5">
        <v>44556</v>
      </c>
      <c r="G5" s="2">
        <f ca="1">TODAY()</f>
        <v>44530</v>
      </c>
      <c r="H5" s="1">
        <v>10</v>
      </c>
      <c r="I5" s="6">
        <f ca="1">SUMIFS(C5:C10,D5:D10,"&gt;"&amp;TODAY(),D5:D10,"&lt;="&amp;TODAY()+H5)</f>
        <v>1184</v>
      </c>
    </row>
    <row r="6" spans="2:9" ht="20.100000000000001" customHeight="1" x14ac:dyDescent="0.25">
      <c r="B6" s="3" t="s">
        <v>5</v>
      </c>
      <c r="C6" s="4">
        <v>590</v>
      </c>
      <c r="D6" s="5">
        <v>44542</v>
      </c>
      <c r="G6" s="1"/>
      <c r="H6" s="1"/>
      <c r="I6" s="6">
        <f ca="1">SUMIFS($C$5:$C$10,$D$5:$D$10,"&gt;"&amp;TODAY(),$D$5:$D$10,"&lt;="&amp;TODAY()+$H$5)</f>
        <v>1184</v>
      </c>
    </row>
    <row r="7" spans="2:9" ht="20.100000000000001" customHeight="1" x14ac:dyDescent="0.25">
      <c r="B7" s="3" t="s">
        <v>6</v>
      </c>
      <c r="C7" s="4">
        <v>726</v>
      </c>
      <c r="D7" s="5">
        <v>44535</v>
      </c>
    </row>
    <row r="8" spans="2:9" ht="20.100000000000001" customHeight="1" x14ac:dyDescent="0.25">
      <c r="B8" s="3" t="s">
        <v>7</v>
      </c>
      <c r="C8" s="4">
        <v>267</v>
      </c>
      <c r="D8" s="5">
        <v>44540</v>
      </c>
    </row>
    <row r="9" spans="2:9" ht="20.100000000000001" customHeight="1" x14ac:dyDescent="0.25">
      <c r="B9" s="3" t="s">
        <v>8</v>
      </c>
      <c r="C9" s="4">
        <v>191</v>
      </c>
      <c r="D9" s="5">
        <v>44531</v>
      </c>
    </row>
    <row r="10" spans="2:9" ht="20.100000000000001" customHeight="1" x14ac:dyDescent="0.25">
      <c r="B10" s="3" t="s">
        <v>9</v>
      </c>
      <c r="C10" s="4">
        <v>660</v>
      </c>
      <c r="D10" s="5">
        <v>44559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042F-CD7C-4069-83FE-1650A855B824}">
  <sheetPr codeName="Sheet8"/>
  <dimension ref="B2:J11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2" customWidth="1"/>
    <col min="2" max="4" width="15.7109375" customWidth="1"/>
    <col min="5" max="5" width="2.85546875" customWidth="1"/>
    <col min="6" max="6" width="3.28515625" customWidth="1"/>
    <col min="7" max="9" width="10.7109375" customWidth="1"/>
    <col min="10" max="10" width="26.140625" customWidth="1"/>
  </cols>
  <sheetData>
    <row r="2" spans="2:10" ht="20.100000000000001" customHeight="1" thickBot="1" x14ac:dyDescent="0.3">
      <c r="B2" s="9" t="s">
        <v>29</v>
      </c>
      <c r="C2" s="9"/>
      <c r="D2" s="9"/>
      <c r="E2" s="9"/>
      <c r="F2" s="9"/>
      <c r="G2" s="9"/>
      <c r="H2" s="9"/>
      <c r="I2" s="9"/>
      <c r="J2" s="9"/>
    </row>
    <row r="3" spans="2:10" ht="20.100000000000001" customHeight="1" thickTop="1" x14ac:dyDescent="0.25"/>
    <row r="4" spans="2:10" ht="20.100000000000001" customHeight="1" x14ac:dyDescent="0.25">
      <c r="B4" s="15" t="s">
        <v>1</v>
      </c>
      <c r="C4" s="15" t="s">
        <v>2</v>
      </c>
      <c r="D4" s="15" t="s">
        <v>3</v>
      </c>
      <c r="E4" s="16"/>
      <c r="F4" s="16"/>
      <c r="G4" s="15" t="s">
        <v>18</v>
      </c>
      <c r="H4" s="15" t="s">
        <v>19</v>
      </c>
      <c r="I4" s="15" t="s">
        <v>27</v>
      </c>
      <c r="J4" s="15" t="s">
        <v>28</v>
      </c>
    </row>
    <row r="5" spans="2:10" ht="20.100000000000001" customHeight="1" x14ac:dyDescent="0.25">
      <c r="B5" s="3" t="s">
        <v>4</v>
      </c>
      <c r="C5" s="4">
        <v>465</v>
      </c>
      <c r="D5" s="5">
        <v>44556</v>
      </c>
      <c r="G5" s="2">
        <v>44540</v>
      </c>
      <c r="H5" s="2">
        <v>44550</v>
      </c>
      <c r="I5" s="1" t="s">
        <v>5</v>
      </c>
      <c r="J5" s="6">
        <f>SUMIFS(C5:C11,D5:D11,"&gt;="&amp;G5,D5:D11,"&lt;="&amp;H5,B5:B11,I5)</f>
        <v>1500</v>
      </c>
    </row>
    <row r="6" spans="2:10" ht="20.100000000000001" customHeight="1" x14ac:dyDescent="0.25">
      <c r="B6" s="3" t="s">
        <v>5</v>
      </c>
      <c r="C6" s="4">
        <v>590</v>
      </c>
      <c r="D6" s="5">
        <v>44542</v>
      </c>
      <c r="G6" s="1"/>
      <c r="H6" s="1"/>
      <c r="I6" s="1"/>
      <c r="J6" s="6">
        <f>SUMIFS($C$5:$C$11,$D$5:$D$11,"&gt;="&amp;$G$5,$D$5:$D$11,"&lt;="&amp;$H$5,$B$5:$B$11,$I$5)</f>
        <v>1500</v>
      </c>
    </row>
    <row r="7" spans="2:10" ht="20.100000000000001" customHeight="1" x14ac:dyDescent="0.25">
      <c r="B7" s="3" t="s">
        <v>6</v>
      </c>
      <c r="C7" s="4">
        <v>726</v>
      </c>
      <c r="D7" s="5">
        <v>44535</v>
      </c>
    </row>
    <row r="8" spans="2:10" ht="20.100000000000001" customHeight="1" x14ac:dyDescent="0.25">
      <c r="B8" s="3" t="s">
        <v>7</v>
      </c>
      <c r="C8" s="4">
        <v>267</v>
      </c>
      <c r="D8" s="5">
        <v>44540</v>
      </c>
    </row>
    <row r="9" spans="2:10" ht="20.100000000000001" customHeight="1" x14ac:dyDescent="0.25">
      <c r="B9" s="3" t="s">
        <v>8</v>
      </c>
      <c r="C9" s="4">
        <v>191</v>
      </c>
      <c r="D9" s="5">
        <v>44531</v>
      </c>
    </row>
    <row r="10" spans="2:10" ht="20.100000000000001" customHeight="1" x14ac:dyDescent="0.25">
      <c r="B10" s="3" t="s">
        <v>9</v>
      </c>
      <c r="C10" s="4">
        <v>660</v>
      </c>
      <c r="D10" s="5">
        <v>44559</v>
      </c>
    </row>
    <row r="11" spans="2:10" ht="20.100000000000001" customHeight="1" x14ac:dyDescent="0.25">
      <c r="B11" s="13" t="s">
        <v>5</v>
      </c>
      <c r="C11" s="14">
        <v>910</v>
      </c>
      <c r="D11" s="2">
        <v>44547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Dataset</vt:lpstr>
      <vt:lpstr>1.1.Between two Values</vt:lpstr>
      <vt:lpstr>1.2 Using Cell References</vt:lpstr>
      <vt:lpstr>1.3 Using Named Range</vt:lpstr>
      <vt:lpstr>2.1 Between Two Dates</vt:lpstr>
      <vt:lpstr>2.2 Using Cell References</vt:lpstr>
      <vt:lpstr>2.3 Based on TODAY</vt:lpstr>
      <vt:lpstr>3. Two Dates &amp; Another Criteria</vt:lpstr>
      <vt:lpstr>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2021-11-30T02:36:54Z</dcterms:created>
  <dcterms:modified xsi:type="dcterms:W3CDTF">2021-11-30T10:04:08Z</dcterms:modified>
</cp:coreProperties>
</file>