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hriar Abrar\Desktop\"/>
    </mc:Choice>
  </mc:AlternateContent>
  <xr:revisionPtr revIDLastSave="0" documentId="13_ncr:1_{1B460442-DD27-4204-B75F-2316AEC8A19A}" xr6:coauthVersionLast="47" xr6:coauthVersionMax="47" xr10:uidLastSave="{00000000-0000-0000-0000-000000000000}"/>
  <bookViews>
    <workbookView xWindow="-120" yWindow="-120" windowWidth="20730" windowHeight="11160" xr2:uid="{B0AF58F0-4D2D-4168-BAD6-7861EC7A5D16}"/>
  </bookViews>
  <sheets>
    <sheet name="Dataset" sheetId="1" r:id="rId1"/>
    <sheet name="Asterisk " sheetId="2" r:id="rId2"/>
    <sheet name="Question Mark" sheetId="5" r:id="rId3"/>
    <sheet name="Tilde " sheetId="6" r:id="rId4"/>
    <sheet name="SUMIFS Wildcard Not Working" sheetId="8" r:id="rId5"/>
    <sheet name="SUMIF with Asterisk" sheetId="9" r:id="rId6"/>
    <sheet name="SUMIF with Question Mark" sheetId="10" r:id="rId7"/>
    <sheet name="SUMIF with Tilde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9" l="1"/>
  <c r="E5" i="11"/>
  <c r="E6" i="10"/>
  <c r="E5" i="10"/>
  <c r="E7" i="9"/>
  <c r="E6" i="9"/>
  <c r="E6" i="8"/>
  <c r="E5" i="8"/>
  <c r="E6" i="5"/>
  <c r="E5" i="6"/>
  <c r="E5" i="5"/>
  <c r="E7" i="2"/>
  <c r="E6" i="2"/>
  <c r="E5" i="2"/>
</calcChain>
</file>

<file path=xl/sharedStrings.xml><?xml version="1.0" encoding="utf-8"?>
<sst xmlns="http://schemas.openxmlformats.org/spreadsheetml/2006/main" count="194" uniqueCount="20">
  <si>
    <t>Price</t>
  </si>
  <si>
    <t>Product ID</t>
  </si>
  <si>
    <t>NNN-Delta</t>
  </si>
  <si>
    <t>PPP-Alpha</t>
  </si>
  <si>
    <t>BBB-Right</t>
  </si>
  <si>
    <t>NNN-Gamma</t>
  </si>
  <si>
    <t>NN-Sigma</t>
  </si>
  <si>
    <t>PPP-Abacus</t>
  </si>
  <si>
    <t>Result</t>
  </si>
  <si>
    <t>BB?</t>
  </si>
  <si>
    <t>BBB?</t>
  </si>
  <si>
    <t>List of Products</t>
  </si>
  <si>
    <t>Using SUMIFS Function with Asterisk Wildcard</t>
  </si>
  <si>
    <t xml:space="preserve">Utilizing SUMIFS Function with Question Mark Wildcard </t>
  </si>
  <si>
    <t>Incorporating SUMIFS Function with Tilde Wildcard</t>
  </si>
  <si>
    <t>SUMIFS with Wildcard Not Working</t>
  </si>
  <si>
    <t>SUMIF Function with Asterisk Wildcard</t>
  </si>
  <si>
    <t>SUMIF Function with Question Mark Wildcard</t>
  </si>
  <si>
    <t>SUMIF Function with Tilde Wildcard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</si>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</sst>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5D36-C66E-481C-9B4D-4CED27947710}">
  <dimension ref="B2:C13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3" customWidth="1"/>
    <col min="2" max="2" width="21.5703125" style="3" customWidth="1"/>
    <col min="3" max="3" width="20.28515625" style="3" customWidth="1"/>
    <col min="4" max="4" width="4.28515625" style="3" customWidth="1"/>
    <col min="5" max="6" width="9.140625" style="3"/>
    <col min="7" max="7" width="13.7109375" style="3" customWidth="1"/>
    <col min="8" max="16384" width="9.140625" style="3"/>
  </cols>
  <sheetData>
    <row r="2" spans="2:3" ht="20.100000000000001" customHeight="1" thickBot="1" x14ac:dyDescent="0.3">
      <c r="B2" s="6" t="s">
        <v>11</v>
      </c>
      <c r="C2" s="6"/>
    </row>
    <row r="3" spans="2:3" ht="20.100000000000001" customHeight="1" thickTop="1" x14ac:dyDescent="0.25"/>
    <row r="4" spans="2:3" ht="20.100000000000001" customHeight="1" x14ac:dyDescent="0.25">
      <c r="B4" s="4" t="s">
        <v>1</v>
      </c>
      <c r="C4" s="4" t="s">
        <v>0</v>
      </c>
    </row>
    <row r="5" spans="2:3" ht="20.100000000000001" customHeight="1" x14ac:dyDescent="0.25">
      <c r="B5" s="1" t="s">
        <v>2</v>
      </c>
      <c r="C5" s="2">
        <v>4</v>
      </c>
    </row>
    <row r="6" spans="2:3" ht="20.100000000000001" customHeight="1" x14ac:dyDescent="0.25">
      <c r="B6" s="1" t="s">
        <v>3</v>
      </c>
      <c r="C6" s="2">
        <v>5.2</v>
      </c>
    </row>
    <row r="7" spans="2:3" ht="20.100000000000001" customHeight="1" x14ac:dyDescent="0.25">
      <c r="B7" s="1" t="s">
        <v>4</v>
      </c>
      <c r="C7" s="2">
        <v>3.6</v>
      </c>
    </row>
    <row r="8" spans="2:3" ht="20.100000000000001" customHeight="1" x14ac:dyDescent="0.25">
      <c r="B8" s="1" t="s">
        <v>5</v>
      </c>
      <c r="C8" s="2">
        <v>4.4400000000000004</v>
      </c>
    </row>
    <row r="9" spans="2:3" ht="20.100000000000001" customHeight="1" x14ac:dyDescent="0.25">
      <c r="B9" s="1" t="s">
        <v>6</v>
      </c>
      <c r="C9" s="2">
        <v>8.2100000000000009</v>
      </c>
    </row>
    <row r="10" spans="2:3" ht="20.100000000000001" customHeight="1" x14ac:dyDescent="0.25">
      <c r="B10" s="1" t="s">
        <v>7</v>
      </c>
      <c r="C10" s="2">
        <v>5.5</v>
      </c>
    </row>
    <row r="11" spans="2:3" ht="20.100000000000001" customHeight="1" x14ac:dyDescent="0.25">
      <c r="B11" s="1" t="s">
        <v>9</v>
      </c>
      <c r="C11" s="2">
        <v>7.9</v>
      </c>
    </row>
    <row r="12" spans="2:3" ht="20.100000000000001" customHeight="1" x14ac:dyDescent="0.25">
      <c r="B12" s="1" t="s">
        <v>10</v>
      </c>
      <c r="C12" s="2">
        <v>8.5</v>
      </c>
    </row>
    <row r="13" spans="2:3" ht="20.100000000000001" customHeight="1" x14ac:dyDescent="0.25">
      <c r="B13" s="1" t="s">
        <v>4</v>
      </c>
      <c r="C13" s="2">
        <v>3.5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AA89-E0F4-40B6-B3D9-3538D0A4147C}">
  <dimension ref="B2:L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3" customWidth="1"/>
    <col min="2" max="2" width="21.42578125" style="3" customWidth="1"/>
    <col min="3" max="3" width="19.7109375" style="3" customWidth="1"/>
    <col min="4" max="4" width="2.7109375" style="3" customWidth="1"/>
    <col min="5" max="5" width="20.140625" style="3" customWidth="1"/>
    <col min="6" max="6" width="4.28515625" style="3" customWidth="1"/>
    <col min="7" max="7" width="9.140625" style="3"/>
    <col min="8" max="8" width="4.28515625" style="3" customWidth="1"/>
    <col min="9" max="9" width="16.28515625" style="3" customWidth="1"/>
    <col min="10" max="10" width="13.5703125" style="3" customWidth="1"/>
    <col min="11" max="11" width="2.7109375" style="3" customWidth="1"/>
    <col min="12" max="12" width="15.28515625" style="3" customWidth="1"/>
    <col min="13" max="13" width="4.28515625" style="3" customWidth="1"/>
    <col min="14" max="16384" width="9.140625" style="3"/>
  </cols>
  <sheetData>
    <row r="2" spans="2:12" ht="20.100000000000001" customHeight="1" thickBot="1" x14ac:dyDescent="0.3">
      <c r="B2" s="6" t="s">
        <v>12</v>
      </c>
      <c r="C2" s="6"/>
      <c r="D2" s="7"/>
      <c r="E2" s="7"/>
      <c r="I2" s="8" t="s">
        <v>19</v>
      </c>
      <c r="J2" s="8"/>
      <c r="K2" s="8"/>
      <c r="L2" s="8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0</v>
      </c>
      <c r="E4" s="4" t="s">
        <v>8</v>
      </c>
      <c r="I4" s="4" t="s">
        <v>1</v>
      </c>
      <c r="J4" s="4" t="s">
        <v>0</v>
      </c>
      <c r="L4" s="4" t="s">
        <v>8</v>
      </c>
    </row>
    <row r="5" spans="2:12" ht="20.100000000000001" customHeight="1" x14ac:dyDescent="0.25">
      <c r="B5" s="1" t="s">
        <v>2</v>
      </c>
      <c r="C5" s="2">
        <v>4</v>
      </c>
      <c r="E5" s="5">
        <f>SUMIFS(C5:C13,B5:B13,"*NNN*")</f>
        <v>8.4400000000000013</v>
      </c>
      <c r="I5" s="1" t="s">
        <v>2</v>
      </c>
      <c r="J5" s="2">
        <v>4</v>
      </c>
      <c r="L5" s="5"/>
    </row>
    <row r="6" spans="2:12" ht="20.100000000000001" customHeight="1" x14ac:dyDescent="0.25">
      <c r="B6" s="1" t="s">
        <v>3</v>
      </c>
      <c r="C6" s="2">
        <v>5.2</v>
      </c>
      <c r="E6" s="5">
        <f>SUMIFS(C5:C13,B5:B13,"NN*")</f>
        <v>16.650000000000002</v>
      </c>
      <c r="I6" s="1" t="s">
        <v>3</v>
      </c>
      <c r="J6" s="2">
        <v>5.2</v>
      </c>
      <c r="L6" s="5"/>
    </row>
    <row r="7" spans="2:12" ht="20.100000000000001" customHeight="1" x14ac:dyDescent="0.25">
      <c r="B7" s="1" t="s">
        <v>4</v>
      </c>
      <c r="C7" s="2">
        <v>3.6</v>
      </c>
      <c r="E7" s="5">
        <f>SUMIFS(C5:C13,B5:B13,"*a")</f>
        <v>21.85</v>
      </c>
      <c r="I7" s="1" t="s">
        <v>4</v>
      </c>
      <c r="J7" s="2">
        <v>3.6</v>
      </c>
      <c r="L7" s="5"/>
    </row>
    <row r="8" spans="2:12" ht="20.100000000000001" customHeight="1" x14ac:dyDescent="0.25">
      <c r="B8" s="1" t="s">
        <v>5</v>
      </c>
      <c r="C8" s="2">
        <v>4.4400000000000004</v>
      </c>
      <c r="I8" s="1" t="s">
        <v>5</v>
      </c>
      <c r="J8" s="2">
        <v>4.4400000000000004</v>
      </c>
    </row>
    <row r="9" spans="2:12" ht="20.100000000000001" customHeight="1" x14ac:dyDescent="0.25">
      <c r="B9" s="1" t="s">
        <v>6</v>
      </c>
      <c r="C9" s="2">
        <v>8.2100000000000009</v>
      </c>
      <c r="I9" s="1" t="s">
        <v>6</v>
      </c>
      <c r="J9" s="2">
        <v>8.2100000000000009</v>
      </c>
    </row>
    <row r="10" spans="2:12" ht="20.100000000000001" customHeight="1" x14ac:dyDescent="0.25">
      <c r="B10" s="1" t="s">
        <v>7</v>
      </c>
      <c r="C10" s="2">
        <v>5.5</v>
      </c>
      <c r="I10" s="1" t="s">
        <v>7</v>
      </c>
      <c r="J10" s="2">
        <v>5.5</v>
      </c>
    </row>
    <row r="11" spans="2:12" ht="20.100000000000001" customHeight="1" x14ac:dyDescent="0.25">
      <c r="B11" s="1" t="s">
        <v>9</v>
      </c>
      <c r="C11" s="2">
        <v>7.9</v>
      </c>
      <c r="I11" s="1" t="s">
        <v>9</v>
      </c>
      <c r="J11" s="2">
        <v>7.9</v>
      </c>
    </row>
    <row r="12" spans="2:12" ht="20.100000000000001" customHeight="1" x14ac:dyDescent="0.25">
      <c r="B12" s="1" t="s">
        <v>10</v>
      </c>
      <c r="C12" s="2">
        <v>8.5</v>
      </c>
      <c r="I12" s="1" t="s">
        <v>10</v>
      </c>
      <c r="J12" s="2">
        <v>8.5</v>
      </c>
    </row>
    <row r="13" spans="2:12" ht="20.100000000000001" customHeight="1" x14ac:dyDescent="0.25">
      <c r="B13" s="1" t="s">
        <v>4</v>
      </c>
      <c r="C13" s="2">
        <v>3.5</v>
      </c>
      <c r="I13" s="1" t="s">
        <v>4</v>
      </c>
      <c r="J13" s="2">
        <v>3.5</v>
      </c>
    </row>
  </sheetData>
  <mergeCells count="2">
    <mergeCell ref="B2:E2"/>
    <mergeCell ref="I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97DB-46B5-4964-A89E-4A9D68FD305E}">
  <dimension ref="B2:L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42578125" style="3" customWidth="1"/>
    <col min="2" max="2" width="21.42578125" style="3" customWidth="1"/>
    <col min="3" max="3" width="19.7109375" style="3" customWidth="1"/>
    <col min="4" max="4" width="2.7109375" style="3" customWidth="1"/>
    <col min="5" max="5" width="20.140625" style="3" customWidth="1"/>
    <col min="6" max="7" width="9.140625" style="3"/>
    <col min="8" max="8" width="4.28515625" style="3" customWidth="1"/>
    <col min="9" max="9" width="16.28515625" style="3" customWidth="1"/>
    <col min="10" max="10" width="13.5703125" style="3" customWidth="1"/>
    <col min="11" max="11" width="2.7109375" style="3" customWidth="1"/>
    <col min="12" max="12" width="15.28515625" style="3" customWidth="1"/>
    <col min="13" max="13" width="4.28515625" style="3" customWidth="1"/>
    <col min="14" max="16384" width="9.140625" style="3"/>
  </cols>
  <sheetData>
    <row r="2" spans="2:12" ht="20.100000000000001" customHeight="1" thickBot="1" x14ac:dyDescent="0.3">
      <c r="B2" s="6" t="s">
        <v>13</v>
      </c>
      <c r="C2" s="6"/>
      <c r="D2" s="6"/>
      <c r="E2" s="6"/>
      <c r="I2" s="9" t="s">
        <v>19</v>
      </c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0</v>
      </c>
      <c r="E4" s="4" t="s">
        <v>8</v>
      </c>
      <c r="I4" s="4" t="s">
        <v>1</v>
      </c>
      <c r="J4" s="4" t="s">
        <v>0</v>
      </c>
      <c r="L4" s="4" t="s">
        <v>8</v>
      </c>
    </row>
    <row r="5" spans="2:12" ht="20.100000000000001" customHeight="1" x14ac:dyDescent="0.25">
      <c r="B5" s="1" t="s">
        <v>2</v>
      </c>
      <c r="C5" s="2">
        <v>4</v>
      </c>
      <c r="E5" s="5">
        <f>SUMIFS(C5:C13,B5:B13,"NNN??????")</f>
        <v>8.4400000000000013</v>
      </c>
      <c r="I5" s="1" t="s">
        <v>2</v>
      </c>
      <c r="J5" s="2">
        <v>4</v>
      </c>
      <c r="L5" s="5"/>
    </row>
    <row r="6" spans="2:12" ht="20.100000000000001" customHeight="1" x14ac:dyDescent="0.25">
      <c r="B6" s="1" t="s">
        <v>3</v>
      </c>
      <c r="C6" s="2">
        <v>5.2</v>
      </c>
      <c r="E6" s="5">
        <f>SUMIFS(C5:C13,B5:B13,"N*m?*")</f>
        <v>12.650000000000002</v>
      </c>
      <c r="I6" s="1" t="s">
        <v>3</v>
      </c>
      <c r="J6" s="2">
        <v>5.2</v>
      </c>
      <c r="L6" s="5"/>
    </row>
    <row r="7" spans="2:12" ht="20.100000000000001" customHeight="1" x14ac:dyDescent="0.25">
      <c r="B7" s="1" t="s">
        <v>4</v>
      </c>
      <c r="C7" s="2">
        <v>3.6</v>
      </c>
      <c r="I7" s="1" t="s">
        <v>4</v>
      </c>
      <c r="J7" s="2">
        <v>3.6</v>
      </c>
      <c r="L7" s="10"/>
    </row>
    <row r="8" spans="2:12" ht="20.100000000000001" customHeight="1" x14ac:dyDescent="0.25">
      <c r="B8" s="1" t="s">
        <v>5</v>
      </c>
      <c r="C8" s="2">
        <v>4.4400000000000004</v>
      </c>
      <c r="I8" s="1" t="s">
        <v>5</v>
      </c>
      <c r="J8" s="2">
        <v>4.4400000000000004</v>
      </c>
    </row>
    <row r="9" spans="2:12" ht="20.100000000000001" customHeight="1" x14ac:dyDescent="0.25">
      <c r="B9" s="1" t="s">
        <v>6</v>
      </c>
      <c r="C9" s="2">
        <v>8.2100000000000009</v>
      </c>
      <c r="I9" s="1" t="s">
        <v>6</v>
      </c>
      <c r="J9" s="2">
        <v>8.2100000000000009</v>
      </c>
    </row>
    <row r="10" spans="2:12" ht="20.100000000000001" customHeight="1" x14ac:dyDescent="0.25">
      <c r="B10" s="1" t="s">
        <v>7</v>
      </c>
      <c r="C10" s="2">
        <v>5.5</v>
      </c>
      <c r="I10" s="1" t="s">
        <v>7</v>
      </c>
      <c r="J10" s="2">
        <v>5.5</v>
      </c>
    </row>
    <row r="11" spans="2:12" ht="20.100000000000001" customHeight="1" x14ac:dyDescent="0.25">
      <c r="B11" s="1" t="s">
        <v>9</v>
      </c>
      <c r="C11" s="2">
        <v>7.9</v>
      </c>
      <c r="I11" s="1" t="s">
        <v>9</v>
      </c>
      <c r="J11" s="2">
        <v>7.9</v>
      </c>
    </row>
    <row r="12" spans="2:12" ht="20.100000000000001" customHeight="1" x14ac:dyDescent="0.25">
      <c r="B12" s="1" t="s">
        <v>10</v>
      </c>
      <c r="C12" s="2">
        <v>8.5</v>
      </c>
      <c r="I12" s="1" t="s">
        <v>10</v>
      </c>
      <c r="J12" s="2">
        <v>8.5</v>
      </c>
    </row>
    <row r="13" spans="2:12" ht="20.100000000000001" customHeight="1" x14ac:dyDescent="0.25">
      <c r="B13" s="1" t="s">
        <v>4</v>
      </c>
      <c r="C13" s="2">
        <v>3.5</v>
      </c>
      <c r="I13" s="1" t="s">
        <v>4</v>
      </c>
      <c r="J13" s="2">
        <v>3.5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8205-F880-4669-ADDF-CB8F73C2D99B}">
  <dimension ref="B2:L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3" customWidth="1"/>
    <col min="2" max="2" width="21.42578125" style="3" customWidth="1"/>
    <col min="3" max="3" width="19.7109375" style="3" customWidth="1"/>
    <col min="4" max="4" width="2.7109375" style="3" customWidth="1"/>
    <col min="5" max="5" width="20.140625" style="3" customWidth="1"/>
    <col min="6" max="6" width="4.28515625" style="3" customWidth="1"/>
    <col min="7" max="7" width="9.140625" style="3"/>
    <col min="8" max="8" width="4.28515625" style="3" customWidth="1"/>
    <col min="9" max="9" width="16.28515625" style="3" customWidth="1"/>
    <col min="10" max="10" width="13.5703125" style="3" customWidth="1"/>
    <col min="11" max="11" width="2.7109375" style="3" customWidth="1"/>
    <col min="12" max="12" width="15.28515625" style="3" customWidth="1"/>
    <col min="13" max="13" width="4.28515625" style="3" customWidth="1"/>
    <col min="14" max="16384" width="9.140625" style="3"/>
  </cols>
  <sheetData>
    <row r="2" spans="2:12" ht="20.100000000000001" customHeight="1" thickBot="1" x14ac:dyDescent="0.3">
      <c r="B2" s="6" t="s">
        <v>14</v>
      </c>
      <c r="C2" s="6"/>
      <c r="D2" s="7"/>
      <c r="E2" s="7"/>
      <c r="I2" s="9" t="s">
        <v>19</v>
      </c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0</v>
      </c>
      <c r="E4" s="4" t="s">
        <v>8</v>
      </c>
      <c r="I4" s="4" t="s">
        <v>1</v>
      </c>
      <c r="J4" s="4" t="s">
        <v>0</v>
      </c>
      <c r="L4" s="4" t="s">
        <v>8</v>
      </c>
    </row>
    <row r="5" spans="2:12" ht="20.100000000000001" customHeight="1" x14ac:dyDescent="0.25">
      <c r="B5" s="1" t="s">
        <v>2</v>
      </c>
      <c r="C5" s="2">
        <v>4</v>
      </c>
      <c r="E5" s="5">
        <f>SUMIFS(C5:C13,B5:B13,"B*~?")</f>
        <v>16.399999999999999</v>
      </c>
      <c r="I5" s="1" t="s">
        <v>2</v>
      </c>
      <c r="J5" s="2">
        <v>4</v>
      </c>
      <c r="L5" s="5"/>
    </row>
    <row r="6" spans="2:12" ht="20.100000000000001" customHeight="1" x14ac:dyDescent="0.25">
      <c r="B6" s="1" t="s">
        <v>3</v>
      </c>
      <c r="C6" s="2">
        <v>5.2</v>
      </c>
      <c r="I6" s="1" t="s">
        <v>3</v>
      </c>
      <c r="J6" s="2">
        <v>5.2</v>
      </c>
    </row>
    <row r="7" spans="2:12" ht="20.100000000000001" customHeight="1" x14ac:dyDescent="0.25">
      <c r="B7" s="1" t="s">
        <v>4</v>
      </c>
      <c r="C7" s="2">
        <v>3.6</v>
      </c>
      <c r="I7" s="1" t="s">
        <v>4</v>
      </c>
      <c r="J7" s="2">
        <v>3.6</v>
      </c>
    </row>
    <row r="8" spans="2:12" ht="20.100000000000001" customHeight="1" x14ac:dyDescent="0.25">
      <c r="B8" s="1" t="s">
        <v>5</v>
      </c>
      <c r="C8" s="2">
        <v>4.4400000000000004</v>
      </c>
      <c r="I8" s="1" t="s">
        <v>5</v>
      </c>
      <c r="J8" s="2">
        <v>4.4400000000000004</v>
      </c>
    </row>
    <row r="9" spans="2:12" ht="20.100000000000001" customHeight="1" x14ac:dyDescent="0.25">
      <c r="B9" s="1" t="s">
        <v>6</v>
      </c>
      <c r="C9" s="2">
        <v>8.2100000000000009</v>
      </c>
      <c r="I9" s="1" t="s">
        <v>6</v>
      </c>
      <c r="J9" s="2">
        <v>8.2100000000000009</v>
      </c>
    </row>
    <row r="10" spans="2:12" ht="20.100000000000001" customHeight="1" x14ac:dyDescent="0.25">
      <c r="B10" s="1" t="s">
        <v>7</v>
      </c>
      <c r="C10" s="2">
        <v>5.5</v>
      </c>
      <c r="I10" s="1" t="s">
        <v>7</v>
      </c>
      <c r="J10" s="2">
        <v>5.5</v>
      </c>
    </row>
    <row r="11" spans="2:12" ht="20.100000000000001" customHeight="1" x14ac:dyDescent="0.25">
      <c r="B11" s="1" t="s">
        <v>9</v>
      </c>
      <c r="C11" s="2">
        <v>7.9</v>
      </c>
      <c r="I11" s="1" t="s">
        <v>9</v>
      </c>
      <c r="J11" s="2">
        <v>7.9</v>
      </c>
    </row>
    <row r="12" spans="2:12" ht="20.100000000000001" customHeight="1" x14ac:dyDescent="0.25">
      <c r="B12" s="1" t="s">
        <v>10</v>
      </c>
      <c r="C12" s="2">
        <v>8.5</v>
      </c>
      <c r="I12" s="1" t="s">
        <v>10</v>
      </c>
      <c r="J12" s="2">
        <v>8.5</v>
      </c>
    </row>
    <row r="13" spans="2:12" ht="20.100000000000001" customHeight="1" x14ac:dyDescent="0.25">
      <c r="B13" s="1" t="s">
        <v>4</v>
      </c>
      <c r="C13" s="2">
        <v>3.5</v>
      </c>
      <c r="I13" s="1" t="s">
        <v>4</v>
      </c>
      <c r="J13" s="2">
        <v>3.5</v>
      </c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45F0-5A9E-4468-9F81-C7F9616D6FDA}">
  <dimension ref="B2:L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3" customWidth="1"/>
    <col min="2" max="2" width="21.42578125" style="3" customWidth="1"/>
    <col min="3" max="3" width="20.28515625" style="3" customWidth="1"/>
    <col min="4" max="4" width="2.7109375" style="3" customWidth="1"/>
    <col min="5" max="5" width="20.7109375" style="3" customWidth="1"/>
    <col min="6" max="6" width="4.28515625" style="3" customWidth="1"/>
    <col min="7" max="7" width="9.140625" style="3"/>
    <col min="8" max="8" width="4.28515625" style="3" customWidth="1"/>
    <col min="9" max="9" width="16.28515625" style="3" customWidth="1"/>
    <col min="10" max="10" width="13.5703125" style="3" customWidth="1"/>
    <col min="11" max="11" width="2.7109375" style="3" customWidth="1"/>
    <col min="12" max="12" width="15.28515625" style="3" customWidth="1"/>
    <col min="13" max="13" width="4.28515625" style="3" customWidth="1"/>
    <col min="14" max="16384" width="9.140625" style="3"/>
  </cols>
  <sheetData>
    <row r="2" spans="2:12" ht="20.100000000000001" customHeight="1" thickBot="1" x14ac:dyDescent="0.3">
      <c r="B2" s="6" t="s">
        <v>15</v>
      </c>
      <c r="C2" s="6"/>
      <c r="D2" s="7"/>
      <c r="E2" s="7"/>
      <c r="I2" s="9" t="s">
        <v>19</v>
      </c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0</v>
      </c>
      <c r="E4" s="4" t="s">
        <v>8</v>
      </c>
      <c r="I4" s="4" t="s">
        <v>1</v>
      </c>
      <c r="J4" s="4" t="s">
        <v>0</v>
      </c>
      <c r="L4" s="4" t="s">
        <v>8</v>
      </c>
    </row>
    <row r="5" spans="2:12" ht="20.100000000000001" customHeight="1" x14ac:dyDescent="0.25">
      <c r="B5" s="1" t="s">
        <v>2</v>
      </c>
      <c r="C5" s="2">
        <v>4</v>
      </c>
      <c r="E5" s="5">
        <f>SUMIFS(C5:C14,B5:B14,6&amp;"*")</f>
        <v>0</v>
      </c>
      <c r="I5" s="1" t="s">
        <v>2</v>
      </c>
      <c r="J5" s="2">
        <v>4</v>
      </c>
      <c r="L5" s="5"/>
    </row>
    <row r="6" spans="2:12" ht="20.100000000000001" customHeight="1" x14ac:dyDescent="0.25">
      <c r="B6" s="1" t="s">
        <v>3</v>
      </c>
      <c r="C6" s="2">
        <v>5.2</v>
      </c>
      <c r="E6" s="5">
        <f>SUMIFS(C5:C14,B5:B14,"6")</f>
        <v>2.2000000000000002</v>
      </c>
      <c r="I6" s="1" t="s">
        <v>3</v>
      </c>
      <c r="J6" s="2">
        <v>5.2</v>
      </c>
      <c r="L6" s="5"/>
    </row>
    <row r="7" spans="2:12" ht="20.100000000000001" customHeight="1" x14ac:dyDescent="0.25">
      <c r="B7" s="1" t="s">
        <v>4</v>
      </c>
      <c r="C7" s="2">
        <v>3.6</v>
      </c>
      <c r="I7" s="1" t="s">
        <v>4</v>
      </c>
      <c r="J7" s="2">
        <v>3.6</v>
      </c>
    </row>
    <row r="8" spans="2:12" ht="20.100000000000001" customHeight="1" x14ac:dyDescent="0.25">
      <c r="B8" s="1" t="s">
        <v>5</v>
      </c>
      <c r="C8" s="2">
        <v>4.4400000000000004</v>
      </c>
      <c r="I8" s="1" t="s">
        <v>5</v>
      </c>
      <c r="J8" s="2">
        <v>4.4400000000000004</v>
      </c>
    </row>
    <row r="9" spans="2:12" ht="20.100000000000001" customHeight="1" x14ac:dyDescent="0.25">
      <c r="B9" s="1" t="s">
        <v>6</v>
      </c>
      <c r="C9" s="2">
        <v>8.2100000000000009</v>
      </c>
      <c r="I9" s="1" t="s">
        <v>6</v>
      </c>
      <c r="J9" s="2">
        <v>8.2100000000000009</v>
      </c>
    </row>
    <row r="10" spans="2:12" ht="20.100000000000001" customHeight="1" x14ac:dyDescent="0.25">
      <c r="B10" s="1" t="s">
        <v>7</v>
      </c>
      <c r="C10" s="2">
        <v>5.5</v>
      </c>
      <c r="I10" s="1" t="s">
        <v>7</v>
      </c>
      <c r="J10" s="2">
        <v>5.5</v>
      </c>
    </row>
    <row r="11" spans="2:12" ht="20.100000000000001" customHeight="1" x14ac:dyDescent="0.25">
      <c r="B11" s="1" t="s">
        <v>9</v>
      </c>
      <c r="C11" s="2">
        <v>7.9</v>
      </c>
      <c r="I11" s="1" t="s">
        <v>9</v>
      </c>
      <c r="J11" s="2">
        <v>7.9</v>
      </c>
    </row>
    <row r="12" spans="2:12" ht="20.100000000000001" customHeight="1" x14ac:dyDescent="0.25">
      <c r="B12" s="1" t="s">
        <v>10</v>
      </c>
      <c r="C12" s="2">
        <v>8.5</v>
      </c>
      <c r="I12" s="1" t="s">
        <v>10</v>
      </c>
      <c r="J12" s="2">
        <v>8.5</v>
      </c>
    </row>
    <row r="13" spans="2:12" ht="20.100000000000001" customHeight="1" x14ac:dyDescent="0.25">
      <c r="B13" s="1" t="s">
        <v>4</v>
      </c>
      <c r="C13" s="2">
        <v>3.5</v>
      </c>
      <c r="I13" s="1" t="s">
        <v>4</v>
      </c>
      <c r="J13" s="2">
        <v>3.5</v>
      </c>
    </row>
    <row r="14" spans="2:12" ht="20.100000000000001" customHeight="1" x14ac:dyDescent="0.25">
      <c r="B14" s="1">
        <v>6</v>
      </c>
      <c r="C14" s="2">
        <v>2.2000000000000002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3F533-7FA4-416D-9BDE-AC89E2DDB17C}">
  <dimension ref="B2:L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3" customWidth="1"/>
    <col min="2" max="2" width="21.42578125" style="3" customWidth="1"/>
    <col min="3" max="3" width="20.28515625" style="3" customWidth="1"/>
    <col min="4" max="4" width="2.7109375" style="3" customWidth="1"/>
    <col min="5" max="5" width="20.7109375" style="3" customWidth="1"/>
    <col min="6" max="6" width="4.28515625" style="3" customWidth="1"/>
    <col min="7" max="7" width="9.140625" style="3"/>
    <col min="8" max="8" width="4.28515625" style="3" customWidth="1"/>
    <col min="9" max="9" width="16.28515625" style="3" customWidth="1"/>
    <col min="10" max="10" width="13.5703125" style="3" customWidth="1"/>
    <col min="11" max="11" width="2.7109375" style="3" customWidth="1"/>
    <col min="12" max="12" width="15.28515625" style="3" customWidth="1"/>
    <col min="13" max="13" width="4.28515625" style="3" customWidth="1"/>
    <col min="14" max="16384" width="9.140625" style="3"/>
  </cols>
  <sheetData>
    <row r="2" spans="2:12" ht="20.100000000000001" customHeight="1" thickBot="1" x14ac:dyDescent="0.3">
      <c r="B2" s="6" t="s">
        <v>16</v>
      </c>
      <c r="C2" s="6"/>
      <c r="D2" s="6"/>
      <c r="E2" s="6"/>
      <c r="I2" s="9" t="s">
        <v>19</v>
      </c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0</v>
      </c>
      <c r="E4" s="4" t="s">
        <v>8</v>
      </c>
      <c r="I4" s="4" t="s">
        <v>1</v>
      </c>
      <c r="J4" s="4" t="s">
        <v>0</v>
      </c>
      <c r="L4" s="4" t="s">
        <v>8</v>
      </c>
    </row>
    <row r="5" spans="2:12" ht="20.100000000000001" customHeight="1" x14ac:dyDescent="0.25">
      <c r="B5" s="1" t="s">
        <v>2</v>
      </c>
      <c r="C5" s="2">
        <v>4</v>
      </c>
      <c r="E5" s="5">
        <f>SUMIF(B5:B13,"*NNN*",C5:C13)</f>
        <v>8.4400000000000013</v>
      </c>
      <c r="I5" s="1" t="s">
        <v>2</v>
      </c>
      <c r="J5" s="2">
        <v>4</v>
      </c>
      <c r="L5" s="5"/>
    </row>
    <row r="6" spans="2:12" ht="20.100000000000001" customHeight="1" x14ac:dyDescent="0.25">
      <c r="B6" s="1" t="s">
        <v>3</v>
      </c>
      <c r="C6" s="2">
        <v>5.2</v>
      </c>
      <c r="E6" s="5">
        <f>SUMIF(B5:B13,"NN*",C5:C13)</f>
        <v>16.650000000000002</v>
      </c>
      <c r="I6" s="1" t="s">
        <v>3</v>
      </c>
      <c r="J6" s="2">
        <v>5.2</v>
      </c>
      <c r="L6" s="5"/>
    </row>
    <row r="7" spans="2:12" ht="20.100000000000001" customHeight="1" x14ac:dyDescent="0.25">
      <c r="B7" s="1" t="s">
        <v>4</v>
      </c>
      <c r="C7" s="2">
        <v>3.6</v>
      </c>
      <c r="E7" s="5">
        <f>SUMIF(B5:B13,"*a",C5:C13)</f>
        <v>21.85</v>
      </c>
      <c r="I7" s="1" t="s">
        <v>4</v>
      </c>
      <c r="J7" s="2">
        <v>3.6</v>
      </c>
      <c r="L7" s="5"/>
    </row>
    <row r="8" spans="2:12" ht="20.100000000000001" customHeight="1" x14ac:dyDescent="0.25">
      <c r="B8" s="1" t="s">
        <v>5</v>
      </c>
      <c r="C8" s="2">
        <v>4.4400000000000004</v>
      </c>
      <c r="I8" s="1" t="s">
        <v>5</v>
      </c>
      <c r="J8" s="2">
        <v>4.4400000000000004</v>
      </c>
    </row>
    <row r="9" spans="2:12" ht="20.100000000000001" customHeight="1" x14ac:dyDescent="0.25">
      <c r="B9" s="1" t="s">
        <v>6</v>
      </c>
      <c r="C9" s="2">
        <v>8.2100000000000009</v>
      </c>
      <c r="I9" s="1" t="s">
        <v>6</v>
      </c>
      <c r="J9" s="2">
        <v>8.2100000000000009</v>
      </c>
    </row>
    <row r="10" spans="2:12" ht="20.100000000000001" customHeight="1" x14ac:dyDescent="0.25">
      <c r="B10" s="1" t="s">
        <v>7</v>
      </c>
      <c r="C10" s="2">
        <v>5.5</v>
      </c>
      <c r="I10" s="1" t="s">
        <v>7</v>
      </c>
      <c r="J10" s="2">
        <v>5.5</v>
      </c>
    </row>
    <row r="11" spans="2:12" ht="20.100000000000001" customHeight="1" x14ac:dyDescent="0.25">
      <c r="B11" s="1" t="s">
        <v>9</v>
      </c>
      <c r="C11" s="2">
        <v>7.9</v>
      </c>
      <c r="I11" s="1" t="s">
        <v>9</v>
      </c>
      <c r="J11" s="2">
        <v>7.9</v>
      </c>
    </row>
    <row r="12" spans="2:12" ht="20.100000000000001" customHeight="1" x14ac:dyDescent="0.25">
      <c r="B12" s="1" t="s">
        <v>10</v>
      </c>
      <c r="C12" s="2">
        <v>8.5</v>
      </c>
      <c r="I12" s="1" t="s">
        <v>10</v>
      </c>
      <c r="J12" s="2">
        <v>8.5</v>
      </c>
    </row>
    <row r="13" spans="2:12" ht="20.100000000000001" customHeight="1" x14ac:dyDescent="0.25">
      <c r="B13" s="1" t="s">
        <v>4</v>
      </c>
      <c r="C13" s="2">
        <v>3.5</v>
      </c>
      <c r="I13" s="1" t="s">
        <v>4</v>
      </c>
      <c r="J13" s="2">
        <v>3.5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0D2F-317F-4B86-8C96-3E51619CBFC1}">
  <dimension ref="B2:L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3" customWidth="1"/>
    <col min="2" max="2" width="21.42578125" style="3" customWidth="1"/>
    <col min="3" max="3" width="20.28515625" style="3" customWidth="1"/>
    <col min="4" max="4" width="2.7109375" style="3" customWidth="1"/>
    <col min="5" max="5" width="20.7109375" style="3" customWidth="1"/>
    <col min="6" max="6" width="4.28515625" style="3" customWidth="1"/>
    <col min="7" max="7" width="9.140625" style="3"/>
    <col min="8" max="8" width="4.28515625" style="3" customWidth="1"/>
    <col min="9" max="9" width="16.28515625" style="3" customWidth="1"/>
    <col min="10" max="10" width="13.5703125" style="3" customWidth="1"/>
    <col min="11" max="11" width="2.7109375" style="3" customWidth="1"/>
    <col min="12" max="12" width="15.28515625" style="3" customWidth="1"/>
    <col min="13" max="13" width="4.28515625" style="3" customWidth="1"/>
    <col min="14" max="16384" width="9.140625" style="3"/>
  </cols>
  <sheetData>
    <row r="2" spans="2:12" ht="20.100000000000001" customHeight="1" thickBot="1" x14ac:dyDescent="0.3">
      <c r="B2" s="6" t="s">
        <v>17</v>
      </c>
      <c r="C2" s="6"/>
      <c r="D2" s="6"/>
      <c r="E2" s="6"/>
      <c r="I2" s="9" t="s">
        <v>19</v>
      </c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0</v>
      </c>
      <c r="E4" s="4" t="s">
        <v>8</v>
      </c>
      <c r="I4" s="4" t="s">
        <v>1</v>
      </c>
      <c r="J4" s="4" t="s">
        <v>0</v>
      </c>
      <c r="L4" s="4" t="s">
        <v>8</v>
      </c>
    </row>
    <row r="5" spans="2:12" ht="20.100000000000001" customHeight="1" x14ac:dyDescent="0.25">
      <c r="B5" s="1" t="s">
        <v>2</v>
      </c>
      <c r="C5" s="2">
        <v>4</v>
      </c>
      <c r="E5" s="5">
        <f>SUMIF(B6:B14,"NNN??????",C6:C14)</f>
        <v>4.4400000000000004</v>
      </c>
      <c r="I5" s="1" t="s">
        <v>2</v>
      </c>
      <c r="J5" s="2">
        <v>4</v>
      </c>
      <c r="L5" s="5"/>
    </row>
    <row r="6" spans="2:12" ht="20.100000000000001" customHeight="1" x14ac:dyDescent="0.25">
      <c r="B6" s="1" t="s">
        <v>3</v>
      </c>
      <c r="C6" s="2">
        <v>5.2</v>
      </c>
      <c r="E6" s="5">
        <f>SUMIF(B6:B14,"N*m?*",C6:C14)</f>
        <v>12.650000000000002</v>
      </c>
      <c r="I6" s="1" t="s">
        <v>3</v>
      </c>
      <c r="J6" s="2">
        <v>5.2</v>
      </c>
      <c r="L6" s="5"/>
    </row>
    <row r="7" spans="2:12" ht="20.100000000000001" customHeight="1" x14ac:dyDescent="0.25">
      <c r="B7" s="1" t="s">
        <v>4</v>
      </c>
      <c r="C7" s="2">
        <v>3.6</v>
      </c>
      <c r="I7" s="1" t="s">
        <v>4</v>
      </c>
      <c r="J7" s="2">
        <v>3.6</v>
      </c>
    </row>
    <row r="8" spans="2:12" ht="20.100000000000001" customHeight="1" x14ac:dyDescent="0.25">
      <c r="B8" s="1" t="s">
        <v>5</v>
      </c>
      <c r="C8" s="2">
        <v>4.4400000000000004</v>
      </c>
      <c r="I8" s="1" t="s">
        <v>5</v>
      </c>
      <c r="J8" s="2">
        <v>4.4400000000000004</v>
      </c>
    </row>
    <row r="9" spans="2:12" ht="20.100000000000001" customHeight="1" x14ac:dyDescent="0.25">
      <c r="B9" s="1" t="s">
        <v>6</v>
      </c>
      <c r="C9" s="2">
        <v>8.2100000000000009</v>
      </c>
      <c r="I9" s="1" t="s">
        <v>6</v>
      </c>
      <c r="J9" s="2">
        <v>8.2100000000000009</v>
      </c>
    </row>
    <row r="10" spans="2:12" ht="20.100000000000001" customHeight="1" x14ac:dyDescent="0.25">
      <c r="B10" s="1" t="s">
        <v>7</v>
      </c>
      <c r="C10" s="2">
        <v>5.5</v>
      </c>
      <c r="I10" s="1" t="s">
        <v>7</v>
      </c>
      <c r="J10" s="2">
        <v>5.5</v>
      </c>
    </row>
    <row r="11" spans="2:12" ht="20.100000000000001" customHeight="1" x14ac:dyDescent="0.25">
      <c r="B11" s="1" t="s">
        <v>9</v>
      </c>
      <c r="C11" s="2">
        <v>7.9</v>
      </c>
      <c r="I11" s="1" t="s">
        <v>9</v>
      </c>
      <c r="J11" s="2">
        <v>7.9</v>
      </c>
    </row>
    <row r="12" spans="2:12" ht="20.100000000000001" customHeight="1" x14ac:dyDescent="0.25">
      <c r="B12" s="1" t="s">
        <v>10</v>
      </c>
      <c r="C12" s="2">
        <v>8.5</v>
      </c>
      <c r="I12" s="1" t="s">
        <v>10</v>
      </c>
      <c r="J12" s="2">
        <v>8.5</v>
      </c>
    </row>
    <row r="13" spans="2:12" ht="20.100000000000001" customHeight="1" x14ac:dyDescent="0.25">
      <c r="B13" s="1" t="s">
        <v>4</v>
      </c>
      <c r="C13" s="2">
        <v>3.5</v>
      </c>
      <c r="I13" s="1" t="s">
        <v>4</v>
      </c>
      <c r="J13" s="2">
        <v>3.5</v>
      </c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0A08-FD9D-4848-A503-38129ECD6E44}">
  <dimension ref="B2:L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4.28515625" style="3" customWidth="1"/>
    <col min="2" max="2" width="21.42578125" style="3" customWidth="1"/>
    <col min="3" max="3" width="20.28515625" style="3" customWidth="1"/>
    <col min="4" max="4" width="2.7109375" style="3" customWidth="1"/>
    <col min="5" max="5" width="20.7109375" style="3" customWidth="1"/>
    <col min="6" max="6" width="4.28515625" style="3" customWidth="1"/>
    <col min="7" max="7" width="9.140625" style="3"/>
    <col min="8" max="8" width="4.28515625" style="3" customWidth="1"/>
    <col min="9" max="9" width="16.28515625" style="3" customWidth="1"/>
    <col min="10" max="10" width="13.5703125" style="3" customWidth="1"/>
    <col min="11" max="11" width="2.7109375" style="3" customWidth="1"/>
    <col min="12" max="12" width="15.28515625" style="3" customWidth="1"/>
    <col min="13" max="13" width="4.28515625" style="3" customWidth="1"/>
    <col min="14" max="16384" width="9.140625" style="3"/>
  </cols>
  <sheetData>
    <row r="2" spans="2:12" ht="20.100000000000001" customHeight="1" thickBot="1" x14ac:dyDescent="0.3">
      <c r="B2" s="6" t="s">
        <v>18</v>
      </c>
      <c r="C2" s="6"/>
      <c r="D2" s="7"/>
      <c r="E2" s="7"/>
      <c r="I2" s="9" t="s">
        <v>19</v>
      </c>
      <c r="J2" s="9"/>
      <c r="K2" s="9"/>
      <c r="L2" s="9"/>
    </row>
    <row r="3" spans="2:12" ht="20.100000000000001" customHeight="1" thickTop="1" x14ac:dyDescent="0.25"/>
    <row r="4" spans="2:12" ht="20.100000000000001" customHeight="1" x14ac:dyDescent="0.25">
      <c r="B4" s="4" t="s">
        <v>1</v>
      </c>
      <c r="C4" s="4" t="s">
        <v>0</v>
      </c>
      <c r="E4" s="4" t="s">
        <v>8</v>
      </c>
      <c r="I4" s="4" t="s">
        <v>1</v>
      </c>
      <c r="J4" s="4" t="s">
        <v>0</v>
      </c>
      <c r="L4" s="4" t="s">
        <v>8</v>
      </c>
    </row>
    <row r="5" spans="2:12" ht="20.100000000000001" customHeight="1" x14ac:dyDescent="0.25">
      <c r="B5" s="1" t="s">
        <v>2</v>
      </c>
      <c r="C5" s="2">
        <v>4</v>
      </c>
      <c r="E5" s="5">
        <f>SUMIF(B5:B13,"B*~?",C5:C13)</f>
        <v>16.399999999999999</v>
      </c>
      <c r="I5" s="1" t="s">
        <v>2</v>
      </c>
      <c r="J5" s="2">
        <v>4</v>
      </c>
      <c r="L5" s="5"/>
    </row>
    <row r="6" spans="2:12" ht="20.100000000000001" customHeight="1" x14ac:dyDescent="0.25">
      <c r="B6" s="1" t="s">
        <v>3</v>
      </c>
      <c r="C6" s="2">
        <v>5.2</v>
      </c>
      <c r="I6" s="1" t="s">
        <v>3</v>
      </c>
      <c r="J6" s="2">
        <v>5.2</v>
      </c>
    </row>
    <row r="7" spans="2:12" ht="20.100000000000001" customHeight="1" x14ac:dyDescent="0.25">
      <c r="B7" s="1" t="s">
        <v>4</v>
      </c>
      <c r="C7" s="2">
        <v>3.6</v>
      </c>
      <c r="I7" s="1" t="s">
        <v>4</v>
      </c>
      <c r="J7" s="2">
        <v>3.6</v>
      </c>
    </row>
    <row r="8" spans="2:12" ht="20.100000000000001" customHeight="1" x14ac:dyDescent="0.25">
      <c r="B8" s="1" t="s">
        <v>5</v>
      </c>
      <c r="C8" s="2">
        <v>4.4400000000000004</v>
      </c>
      <c r="I8" s="1" t="s">
        <v>5</v>
      </c>
      <c r="J8" s="2">
        <v>4.4400000000000004</v>
      </c>
    </row>
    <row r="9" spans="2:12" ht="20.100000000000001" customHeight="1" x14ac:dyDescent="0.25">
      <c r="B9" s="1" t="s">
        <v>6</v>
      </c>
      <c r="C9" s="2">
        <v>8.2100000000000009</v>
      </c>
      <c r="I9" s="1" t="s">
        <v>6</v>
      </c>
      <c r="J9" s="2">
        <v>8.2100000000000009</v>
      </c>
    </row>
    <row r="10" spans="2:12" ht="20.100000000000001" customHeight="1" x14ac:dyDescent="0.25">
      <c r="B10" s="1" t="s">
        <v>7</v>
      </c>
      <c r="C10" s="2">
        <v>5.5</v>
      </c>
      <c r="I10" s="1" t="s">
        <v>7</v>
      </c>
      <c r="J10" s="2">
        <v>5.5</v>
      </c>
    </row>
    <row r="11" spans="2:12" ht="20.100000000000001" customHeight="1" x14ac:dyDescent="0.25">
      <c r="B11" s="1" t="s">
        <v>9</v>
      </c>
      <c r="C11" s="2">
        <v>7.9</v>
      </c>
      <c r="I11" s="1" t="s">
        <v>9</v>
      </c>
      <c r="J11" s="2">
        <v>7.9</v>
      </c>
    </row>
    <row r="12" spans="2:12" ht="20.100000000000001" customHeight="1" x14ac:dyDescent="0.25">
      <c r="B12" s="1" t="s">
        <v>10</v>
      </c>
      <c r="C12" s="2">
        <v>8.5</v>
      </c>
      <c r="I12" s="1" t="s">
        <v>10</v>
      </c>
      <c r="J12" s="2">
        <v>8.5</v>
      </c>
    </row>
    <row r="13" spans="2:12" ht="20.100000000000001" customHeight="1" x14ac:dyDescent="0.25">
      <c r="B13" s="1" t="s">
        <v>4</v>
      </c>
      <c r="C13" s="2">
        <v>3.5</v>
      </c>
      <c r="I13" s="1" t="s">
        <v>4</v>
      </c>
      <c r="J13" s="2">
        <v>3.5</v>
      </c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Asterisk </vt:lpstr>
      <vt:lpstr>Question Mark</vt:lpstr>
      <vt:lpstr>Tilde </vt:lpstr>
      <vt:lpstr>SUMIFS Wildcard Not Working</vt:lpstr>
      <vt:lpstr>SUMIF with Asterisk</vt:lpstr>
      <vt:lpstr>SUMIF with Question Mark</vt:lpstr>
      <vt:lpstr>SUMIF with Tilde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Sadeka Nazreen</dc:creator>
  <cp:lastModifiedBy>Shahriar Abrar</cp:lastModifiedBy>
  <dcterms:created xsi:type="dcterms:W3CDTF">2021-11-22T18:20:30Z</dcterms:created>
  <dcterms:modified xsi:type="dcterms:W3CDTF">2023-01-11T09:10:39Z</dcterms:modified>
</cp:coreProperties>
</file>