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Music\"/>
    </mc:Choice>
  </mc:AlternateContent>
  <xr:revisionPtr revIDLastSave="0" documentId="13_ncr:1_{61419310-3067-40AC-96AA-9ADD76223E3F}" xr6:coauthVersionLast="47" xr6:coauthVersionMax="47" xr10:uidLastSave="{00000000-0000-0000-0000-000000000000}"/>
  <bookViews>
    <workbookView xWindow="-120" yWindow="-120" windowWidth="20730" windowHeight="11160" firstSheet="2" activeTab="3" xr2:uid="{6FF79B24-683E-4B93-BBA9-09EE363F50CA}"/>
  </bookViews>
  <sheets>
    <sheet name="Vertical Lookup" sheetId="1" r:id="rId1"/>
    <sheet name="Horizontal Lookup" sheetId="2" r:id="rId2"/>
    <sheet name="Lookup to the Left" sheetId="3" r:id="rId3"/>
    <sheet name="Two Way Lookup" sheetId="4" r:id="rId4"/>
    <sheet name="Lookup from Multiple Criteria" sheetId="5" r:id="rId5"/>
    <sheet name="INDEX, MATCH &amp; SUM Function" sheetId="6" r:id="rId6"/>
    <sheet name="With Wildcard Character" sheetId="7" r:id="rId7"/>
    <sheet name="Finding the Closest Match" sheetId="8" r:id="rId8"/>
    <sheet name="Finding Appropriate Match" sheetId="10" r:id="rId9"/>
    <sheet name="Case-Sensitive Lookup" sheetId="11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4" l="1"/>
  <c r="E12" i="4"/>
  <c r="C12" i="4"/>
  <c r="C12" i="11" a="1"/>
  <c r="C12" i="11" s="1"/>
  <c r="D6" i="10"/>
  <c r="D7" i="10"/>
  <c r="D8" i="10"/>
  <c r="D9" i="10"/>
  <c r="D5" i="10"/>
  <c r="C12" i="8" a="1"/>
  <c r="C12" i="8" s="1"/>
  <c r="F6" i="7"/>
  <c r="F7" i="7"/>
  <c r="F8" i="7"/>
  <c r="F9" i="7"/>
  <c r="F5" i="7"/>
  <c r="C12" i="6"/>
  <c r="D12" i="5" a="1"/>
  <c r="D12" i="5" s="1"/>
  <c r="G5" i="3"/>
  <c r="B8" i="2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<sst xmlns="http://schemas.openxmlformats.org/spreadsheetml/2006/main" count="174" uniqueCount="50">
  <si>
    <t>STUDENT NAME</t>
  </si>
  <si>
    <t>Vertical Lookup</t>
  </si>
  <si>
    <t>Bob</t>
  </si>
  <si>
    <t>Alex</t>
  </si>
  <si>
    <t>Rob</t>
  </si>
  <si>
    <t>Lily</t>
  </si>
  <si>
    <t>Molly</t>
  </si>
  <si>
    <t>MATH MARKS</t>
  </si>
  <si>
    <t>Rob's MATH MARKS</t>
  </si>
  <si>
    <t>Horizontal Lookup</t>
  </si>
  <si>
    <t>Try Yourself</t>
  </si>
  <si>
    <t>Lookup to the Left</t>
  </si>
  <si>
    <t>ENGLISH</t>
  </si>
  <si>
    <t>MATH</t>
  </si>
  <si>
    <t>PHYSICS</t>
  </si>
  <si>
    <t>Lookup from Multiple Criteria</t>
  </si>
  <si>
    <t>FIRST NAME</t>
  </si>
  <si>
    <t>LAST NAME</t>
  </si>
  <si>
    <t>Francis</t>
  </si>
  <si>
    <t>Hansen</t>
  </si>
  <si>
    <t>Buffay</t>
  </si>
  <si>
    <t>Cox</t>
  </si>
  <si>
    <t>Mike</t>
  </si>
  <si>
    <t>Geller</t>
  </si>
  <si>
    <t>PHYSICS MARKS</t>
  </si>
  <si>
    <t>TOTAL</t>
  </si>
  <si>
    <t>Use of INDEX, MATCH &amp; SUM Functions</t>
  </si>
  <si>
    <t>Bob Geller</t>
  </si>
  <si>
    <t>Alex Francis</t>
  </si>
  <si>
    <t>Rob Hansen</t>
  </si>
  <si>
    <t>Lily Buffay</t>
  </si>
  <si>
    <t>Molly Cox</t>
  </si>
  <si>
    <t>With Wildcard Character</t>
  </si>
  <si>
    <t>CGPA</t>
  </si>
  <si>
    <t>Finding the Closest Match</t>
  </si>
  <si>
    <t>Required CGPA</t>
  </si>
  <si>
    <t>Selected Person</t>
  </si>
  <si>
    <t>GRADE</t>
  </si>
  <si>
    <t>MARKS</t>
  </si>
  <si>
    <t>MARK RANGE</t>
  </si>
  <si>
    <t>F</t>
  </si>
  <si>
    <t>D</t>
  </si>
  <si>
    <t>C</t>
  </si>
  <si>
    <t>B</t>
  </si>
  <si>
    <t>Finding Appropriate Match</t>
  </si>
  <si>
    <t>E</t>
  </si>
  <si>
    <t>lily</t>
  </si>
  <si>
    <t>Case-Sensitive Lookup</t>
  </si>
  <si>
    <t>NAME</t>
  </si>
  <si>
    <t>Two Way 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</si>
</sst>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4"/>
      <color theme="3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5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0" fillId="0" borderId="2" xfId="0" applyBorder="1"/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8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0" fontId="2" fillId="2" borderId="1" xfId="1" applyFont="1" applyFill="1" applyAlignment="1">
      <alignment horizontal="center" vertical="center"/>
    </xf>
    <xf numFmtId="0" fontId="4" fillId="2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A6C75-5F18-4DEA-BCED-16323BE22E82}">
  <dimension ref="B2:I9"/>
  <sheetViews>
    <sheetView showGridLines="0" workbookViewId="0">
      <selection activeCell="I11" sqref="I11"/>
    </sheetView>
  </sheetViews>
  <sheetFormatPr defaultRowHeight="20.100000000000001" customHeight="1" x14ac:dyDescent="0.25"/>
  <cols>
    <col min="1" max="1" width="6.140625" style="1" customWidth="1"/>
    <col min="2" max="2" width="17" style="1" customWidth="1"/>
    <col min="3" max="3" width="17.140625" style="1" customWidth="1"/>
    <col min="4" max="4" width="9.140625" style="1"/>
    <col min="5" max="5" width="21.28515625" style="1" customWidth="1"/>
    <col min="6" max="6" width="19.5703125" style="1" customWidth="1"/>
    <col min="7" max="7" width="9.140625" style="1"/>
    <col min="8" max="8" width="21.28515625" style="1" customWidth="1"/>
    <col min="9" max="9" width="17.140625" style="1" customWidth="1"/>
    <col min="10" max="16384" width="9.140625" style="1"/>
  </cols>
  <sheetData>
    <row r="2" spans="2:9" ht="20.100000000000001" customHeight="1" thickBot="1" x14ac:dyDescent="0.3">
      <c r="B2" s="13" t="s">
        <v>1</v>
      </c>
      <c r="C2" s="13"/>
      <c r="H2" s="14" t="s">
        <v>10</v>
      </c>
      <c r="I2" s="14"/>
    </row>
    <row r="3" spans="2:9" ht="20.100000000000001" customHeight="1" thickTop="1" x14ac:dyDescent="0.25"/>
    <row r="4" spans="2:9" ht="20.100000000000001" customHeight="1" x14ac:dyDescent="0.25">
      <c r="B4" s="4" t="s">
        <v>0</v>
      </c>
      <c r="C4" s="4" t="s">
        <v>7</v>
      </c>
      <c r="E4" s="5" t="s">
        <v>8</v>
      </c>
      <c r="H4" s="5" t="s">
        <v>8</v>
      </c>
    </row>
    <row r="5" spans="2:9" ht="20.100000000000001" customHeight="1" x14ac:dyDescent="0.25">
      <c r="B5" s="2" t="s">
        <v>2</v>
      </c>
      <c r="C5" s="2">
        <v>100</v>
      </c>
      <c r="E5" s="2">
        <f>INDEX($B$5:$C$9,MATCH("Rob",$B$5:$B$9,0),2)</f>
        <v>95</v>
      </c>
      <c r="H5" s="2"/>
    </row>
    <row r="6" spans="2:9" ht="20.100000000000001" customHeight="1" x14ac:dyDescent="0.25">
      <c r="B6" s="2" t="s">
        <v>3</v>
      </c>
      <c r="C6" s="2">
        <v>38</v>
      </c>
    </row>
    <row r="7" spans="2:9" ht="20.100000000000001" customHeight="1" x14ac:dyDescent="0.25">
      <c r="B7" s="2" t="s">
        <v>4</v>
      </c>
      <c r="C7" s="2">
        <v>95</v>
      </c>
    </row>
    <row r="8" spans="2:9" ht="20.100000000000001" customHeight="1" x14ac:dyDescent="0.25">
      <c r="B8" s="2" t="s">
        <v>5</v>
      </c>
      <c r="C8" s="2">
        <v>70</v>
      </c>
    </row>
    <row r="9" spans="2:9" ht="20.100000000000001" customHeight="1" x14ac:dyDescent="0.25">
      <c r="B9" s="2" t="s">
        <v>6</v>
      </c>
      <c r="C9" s="2">
        <v>25</v>
      </c>
    </row>
  </sheetData>
  <mergeCells count="2">
    <mergeCell ref="B2:C2"/>
    <mergeCell ref="H2:I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A58CC-2063-4ABF-8FE3-1395D8C86236}">
  <dimension ref="B2:H12"/>
  <sheetViews>
    <sheetView showGridLines="0" workbookViewId="0">
      <selection activeCell="J11" sqref="J11"/>
    </sheetView>
  </sheetViews>
  <sheetFormatPr defaultRowHeight="20.100000000000001" customHeight="1" x14ac:dyDescent="0.25"/>
  <cols>
    <col min="1" max="1" width="6.140625" style="1" customWidth="1"/>
    <col min="2" max="2" width="17" style="1" customWidth="1"/>
    <col min="3" max="3" width="17.140625" style="1" customWidth="1"/>
    <col min="4" max="4" width="18.28515625" style="1" customWidth="1"/>
    <col min="5" max="5" width="9.140625" style="1"/>
    <col min="6" max="6" width="17" style="1" customWidth="1"/>
    <col min="7" max="7" width="17.140625" style="1" customWidth="1"/>
    <col min="8" max="16384" width="9.140625" style="1"/>
  </cols>
  <sheetData>
    <row r="2" spans="2:8" ht="20.100000000000001" customHeight="1" thickBot="1" x14ac:dyDescent="0.3">
      <c r="B2" s="13" t="s">
        <v>47</v>
      </c>
      <c r="C2" s="13"/>
      <c r="F2" s="14" t="s">
        <v>10</v>
      </c>
      <c r="G2" s="14"/>
      <c r="H2" s="14"/>
    </row>
    <row r="3" spans="2:8" ht="20.100000000000001" customHeight="1" thickTop="1" x14ac:dyDescent="0.25"/>
    <row r="4" spans="2:8" ht="20.100000000000001" customHeight="1" x14ac:dyDescent="0.25">
      <c r="B4" s="11" t="s">
        <v>0</v>
      </c>
      <c r="C4" s="11" t="s">
        <v>33</v>
      </c>
    </row>
    <row r="5" spans="2:8" ht="20.100000000000001" customHeight="1" x14ac:dyDescent="0.25">
      <c r="B5" s="3" t="s">
        <v>46</v>
      </c>
      <c r="C5" s="2">
        <v>2.4</v>
      </c>
      <c r="F5" s="5" t="s">
        <v>48</v>
      </c>
      <c r="G5" s="5" t="s">
        <v>33</v>
      </c>
    </row>
    <row r="6" spans="2:8" ht="20.100000000000001" customHeight="1" x14ac:dyDescent="0.25">
      <c r="B6" s="3" t="s">
        <v>3</v>
      </c>
      <c r="C6" s="2">
        <v>2.5</v>
      </c>
      <c r="F6" s="3" t="s">
        <v>5</v>
      </c>
      <c r="G6" s="3"/>
    </row>
    <row r="7" spans="2:8" ht="20.100000000000001" customHeight="1" x14ac:dyDescent="0.25">
      <c r="B7" s="3" t="s">
        <v>4</v>
      </c>
      <c r="C7" s="2">
        <v>3.2</v>
      </c>
    </row>
    <row r="8" spans="2:8" ht="20.100000000000001" customHeight="1" x14ac:dyDescent="0.25">
      <c r="B8" s="3" t="s">
        <v>5</v>
      </c>
      <c r="C8" s="2">
        <v>3.4</v>
      </c>
    </row>
    <row r="9" spans="2:8" ht="20.100000000000001" customHeight="1" x14ac:dyDescent="0.25">
      <c r="B9" s="3" t="s">
        <v>6</v>
      </c>
      <c r="C9" s="2">
        <v>2.8</v>
      </c>
    </row>
    <row r="11" spans="2:8" ht="20.100000000000001" customHeight="1" x14ac:dyDescent="0.25">
      <c r="B11" s="5" t="s">
        <v>48</v>
      </c>
      <c r="C11" s="5" t="s">
        <v>33</v>
      </c>
    </row>
    <row r="12" spans="2:8" ht="20.100000000000001" customHeight="1" x14ac:dyDescent="0.25">
      <c r="B12" s="3" t="s">
        <v>5</v>
      </c>
      <c r="C12" s="3" cm="1">
        <f t="array" ref="C12">INDEX($C$5:$C$9,MATCH(TRUE,EXACT(B12,B5:B9),0),1)</f>
        <v>3.4</v>
      </c>
    </row>
  </sheetData>
  <mergeCells count="2">
    <mergeCell ref="B2:C2"/>
    <mergeCell ref="F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5A00E-566A-4DEA-A5D1-18345ACBC5A8}">
  <dimension ref="B2:K8"/>
  <sheetViews>
    <sheetView showGridLines="0" workbookViewId="0">
      <selection activeCell="J16" sqref="J16"/>
    </sheetView>
  </sheetViews>
  <sheetFormatPr defaultRowHeight="20.100000000000001" customHeight="1" x14ac:dyDescent="0.25"/>
  <cols>
    <col min="1" max="1" width="6.140625" style="1" customWidth="1"/>
    <col min="2" max="2" width="20.85546875" style="1" bestFit="1" customWidth="1"/>
    <col min="3" max="3" width="9.28515625" style="1" customWidth="1"/>
    <col min="4" max="7" width="9.140625" style="1"/>
    <col min="8" max="8" width="20.140625" style="1" customWidth="1"/>
    <col min="9" max="9" width="9.140625" style="1"/>
    <col min="10" max="10" width="21.28515625" style="1" customWidth="1"/>
    <col min="11" max="11" width="17.140625" style="1" customWidth="1"/>
    <col min="12" max="16384" width="9.140625" style="1"/>
  </cols>
  <sheetData>
    <row r="2" spans="2:11" ht="20.100000000000001" customHeight="1" thickBot="1" x14ac:dyDescent="0.3">
      <c r="B2" s="13" t="s">
        <v>9</v>
      </c>
      <c r="C2" s="13"/>
      <c r="D2" s="13"/>
      <c r="E2" s="13"/>
      <c r="F2" s="13"/>
      <c r="G2" s="13"/>
    </row>
    <row r="3" spans="2:11" ht="20.100000000000001" customHeight="1" thickTop="1" thickBot="1" x14ac:dyDescent="0.3">
      <c r="J3" s="14" t="s">
        <v>10</v>
      </c>
      <c r="K3" s="14"/>
    </row>
    <row r="4" spans="2:11" ht="20.100000000000001" customHeight="1" thickTop="1" x14ac:dyDescent="0.25">
      <c r="B4" s="5" t="s">
        <v>0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</row>
    <row r="5" spans="2:11" ht="20.100000000000001" customHeight="1" x14ac:dyDescent="0.25">
      <c r="B5" s="5" t="s">
        <v>7</v>
      </c>
      <c r="C5" s="2">
        <v>100</v>
      </c>
      <c r="D5" s="2">
        <v>38</v>
      </c>
      <c r="E5" s="2">
        <v>95</v>
      </c>
      <c r="F5" s="2">
        <v>70</v>
      </c>
      <c r="G5" s="2">
        <v>25</v>
      </c>
      <c r="J5" s="6" t="s">
        <v>8</v>
      </c>
    </row>
    <row r="6" spans="2:11" ht="20.100000000000001" customHeight="1" x14ac:dyDescent="0.25">
      <c r="J6" s="2"/>
    </row>
    <row r="7" spans="2:11" ht="20.100000000000001" customHeight="1" x14ac:dyDescent="0.25">
      <c r="B7" s="6" t="s">
        <v>8</v>
      </c>
    </row>
    <row r="8" spans="2:11" ht="20.100000000000001" customHeight="1" x14ac:dyDescent="0.25">
      <c r="B8" s="2">
        <f>INDEX($C$4:$G$5,2,MATCH("Rob",$C$4:$G$4,0))</f>
        <v>95</v>
      </c>
    </row>
  </sheetData>
  <mergeCells count="2">
    <mergeCell ref="B2:G2"/>
    <mergeCell ref="J3:K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0D266-CAE5-4ECC-AE8F-C997ACA8A6DD}">
  <dimension ref="B2:J9"/>
  <sheetViews>
    <sheetView showGridLines="0" workbookViewId="0">
      <selection activeCell="J8" sqref="J8"/>
    </sheetView>
  </sheetViews>
  <sheetFormatPr defaultRowHeight="20.100000000000001" customHeight="1" x14ac:dyDescent="0.25"/>
  <cols>
    <col min="1" max="1" width="6.140625" style="1" customWidth="1"/>
    <col min="2" max="2" width="10.85546875" style="1" customWidth="1"/>
    <col min="3" max="4" width="10.7109375" style="1" customWidth="1"/>
    <col min="5" max="5" width="16.7109375" style="1" customWidth="1"/>
    <col min="6" max="6" width="6" style="1" customWidth="1"/>
    <col min="7" max="7" width="20.28515625" style="1" customWidth="1"/>
    <col min="8" max="8" width="16.85546875" style="1" customWidth="1"/>
    <col min="9" max="9" width="21.28515625" style="1" customWidth="1"/>
    <col min="10" max="10" width="17.140625" style="1" customWidth="1"/>
    <col min="11" max="16384" width="9.140625" style="1"/>
  </cols>
  <sheetData>
    <row r="2" spans="2:10" ht="20.100000000000001" customHeight="1" thickBot="1" x14ac:dyDescent="0.3">
      <c r="B2" s="13" t="s">
        <v>11</v>
      </c>
      <c r="C2" s="13"/>
      <c r="D2" s="13"/>
      <c r="E2" s="13"/>
      <c r="I2" s="14" t="s">
        <v>10</v>
      </c>
      <c r="J2" s="14"/>
    </row>
    <row r="3" spans="2:10" ht="20.100000000000001" customHeight="1" thickTop="1" x14ac:dyDescent="0.25"/>
    <row r="4" spans="2:10" ht="20.100000000000001" customHeight="1" x14ac:dyDescent="0.25">
      <c r="B4" s="4" t="s">
        <v>12</v>
      </c>
      <c r="C4" s="4" t="s">
        <v>13</v>
      </c>
      <c r="D4" s="4" t="s">
        <v>14</v>
      </c>
      <c r="E4" s="4" t="s">
        <v>0</v>
      </c>
      <c r="G4" s="6" t="s">
        <v>8</v>
      </c>
      <c r="I4" s="6" t="s">
        <v>8</v>
      </c>
    </row>
    <row r="5" spans="2:10" ht="20.100000000000001" customHeight="1" x14ac:dyDescent="0.25">
      <c r="B5" s="2">
        <v>90</v>
      </c>
      <c r="C5" s="2">
        <v>100</v>
      </c>
      <c r="D5" s="2">
        <v>85</v>
      </c>
      <c r="E5" s="3" t="s">
        <v>2</v>
      </c>
      <c r="G5" s="7">
        <f>INDEX($B$5:$E$9,MATCH("Rob",E5:E9,0),2)</f>
        <v>95</v>
      </c>
      <c r="I5" s="2"/>
    </row>
    <row r="6" spans="2:10" ht="20.100000000000001" customHeight="1" x14ac:dyDescent="0.25">
      <c r="B6" s="2">
        <v>38</v>
      </c>
      <c r="C6" s="2">
        <v>56</v>
      </c>
      <c r="D6" s="2">
        <v>40</v>
      </c>
      <c r="E6" s="3" t="s">
        <v>3</v>
      </c>
    </row>
    <row r="7" spans="2:10" ht="20.100000000000001" customHeight="1" x14ac:dyDescent="0.25">
      <c r="B7" s="2">
        <v>80</v>
      </c>
      <c r="C7" s="2">
        <v>95</v>
      </c>
      <c r="D7" s="2">
        <v>90</v>
      </c>
      <c r="E7" s="3" t="s">
        <v>4</v>
      </c>
    </row>
    <row r="8" spans="2:10" ht="20.100000000000001" customHeight="1" x14ac:dyDescent="0.25">
      <c r="B8" s="2">
        <v>70</v>
      </c>
      <c r="C8" s="2">
        <v>60</v>
      </c>
      <c r="D8" s="2">
        <v>22</v>
      </c>
      <c r="E8" s="3" t="s">
        <v>5</v>
      </c>
    </row>
    <row r="9" spans="2:10" ht="20.100000000000001" customHeight="1" x14ac:dyDescent="0.25">
      <c r="B9" s="2">
        <v>55</v>
      </c>
      <c r="C9" s="2">
        <v>25</v>
      </c>
      <c r="D9" s="2">
        <v>30</v>
      </c>
      <c r="E9" s="3" t="s">
        <v>6</v>
      </c>
    </row>
  </sheetData>
  <mergeCells count="2">
    <mergeCell ref="B2:E2"/>
    <mergeCell ref="I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AFC5E-2DDD-412F-AA10-7B54F51127F6}">
  <dimension ref="B2:J12"/>
  <sheetViews>
    <sheetView showGridLines="0" tabSelected="1" workbookViewId="0">
      <selection activeCell="J11" sqref="J11"/>
    </sheetView>
  </sheetViews>
  <sheetFormatPr defaultRowHeight="20.100000000000001" customHeight="1" x14ac:dyDescent="0.25"/>
  <cols>
    <col min="1" max="1" width="5.28515625" style="1" customWidth="1"/>
    <col min="2" max="2" width="16.85546875" style="1" bestFit="1" customWidth="1"/>
    <col min="3" max="4" width="10.7109375" style="1" customWidth="1"/>
    <col min="5" max="5" width="11" style="1" customWidth="1"/>
    <col min="6" max="6" width="17" style="1" customWidth="1"/>
    <col min="7" max="7" width="19.42578125" style="1" customWidth="1"/>
    <col min="8" max="8" width="13.7109375" style="1" customWidth="1"/>
    <col min="9" max="9" width="13" style="1" customWidth="1"/>
    <col min="10" max="10" width="13.42578125" style="1" customWidth="1"/>
    <col min="11" max="16384" width="9.140625" style="1"/>
  </cols>
  <sheetData>
    <row r="2" spans="2:10" ht="20.100000000000001" customHeight="1" thickBot="1" x14ac:dyDescent="0.3">
      <c r="B2" s="13" t="s">
        <v>49</v>
      </c>
      <c r="C2" s="13"/>
      <c r="D2" s="13"/>
      <c r="E2" s="13"/>
      <c r="G2" s="14" t="s">
        <v>10</v>
      </c>
      <c r="H2" s="14"/>
      <c r="I2" s="14"/>
      <c r="J2" s="14"/>
    </row>
    <row r="3" spans="2:10" ht="20.100000000000001" customHeight="1" thickTop="1" x14ac:dyDescent="0.25">
      <c r="H3"/>
    </row>
    <row r="4" spans="2:10" ht="20.100000000000001" customHeight="1" x14ac:dyDescent="0.25">
      <c r="B4" s="9" t="s">
        <v>0</v>
      </c>
      <c r="C4" s="9" t="s">
        <v>12</v>
      </c>
      <c r="D4" s="9" t="s">
        <v>13</v>
      </c>
      <c r="E4" s="9" t="s">
        <v>14</v>
      </c>
    </row>
    <row r="5" spans="2:10" ht="20.100000000000001" customHeight="1" x14ac:dyDescent="0.25">
      <c r="B5" s="3" t="s">
        <v>2</v>
      </c>
      <c r="C5" s="2">
        <v>90</v>
      </c>
      <c r="D5" s="2">
        <v>100</v>
      </c>
      <c r="E5" s="2">
        <v>85</v>
      </c>
      <c r="G5" s="5" t="s">
        <v>0</v>
      </c>
      <c r="H5" s="5" t="s">
        <v>12</v>
      </c>
      <c r="I5" s="5" t="s">
        <v>13</v>
      </c>
      <c r="J5" s="5" t="s">
        <v>14</v>
      </c>
    </row>
    <row r="6" spans="2:10" ht="20.100000000000001" customHeight="1" x14ac:dyDescent="0.25">
      <c r="B6" s="3" t="s">
        <v>3</v>
      </c>
      <c r="C6" s="2">
        <v>38</v>
      </c>
      <c r="D6" s="2">
        <v>56</v>
      </c>
      <c r="E6" s="2">
        <v>40</v>
      </c>
      <c r="G6" s="3" t="s">
        <v>4</v>
      </c>
      <c r="H6" s="7"/>
      <c r="I6" s="7"/>
      <c r="J6" s="7"/>
    </row>
    <row r="7" spans="2:10" ht="20.100000000000001" customHeight="1" x14ac:dyDescent="0.25">
      <c r="B7" s="3" t="s">
        <v>4</v>
      </c>
      <c r="C7" s="2">
        <v>80</v>
      </c>
      <c r="D7" s="2">
        <v>95</v>
      </c>
      <c r="E7" s="2">
        <v>90</v>
      </c>
    </row>
    <row r="8" spans="2:10" ht="20.100000000000001" customHeight="1" x14ac:dyDescent="0.25">
      <c r="B8" s="3" t="s">
        <v>5</v>
      </c>
      <c r="C8" s="2">
        <v>70</v>
      </c>
      <c r="D8" s="2">
        <v>60</v>
      </c>
      <c r="E8" s="2">
        <v>22</v>
      </c>
      <c r="G8" s="10"/>
    </row>
    <row r="9" spans="2:10" ht="20.100000000000001" customHeight="1" x14ac:dyDescent="0.25">
      <c r="B9" s="3" t="s">
        <v>6</v>
      </c>
      <c r="C9" s="2">
        <v>55</v>
      </c>
      <c r="D9" s="2">
        <v>25</v>
      </c>
      <c r="E9" s="2">
        <v>30</v>
      </c>
    </row>
    <row r="11" spans="2:10" ht="20.100000000000001" customHeight="1" x14ac:dyDescent="0.25">
      <c r="B11" s="5" t="s">
        <v>0</v>
      </c>
      <c r="C11" s="5" t="s">
        <v>12</v>
      </c>
      <c r="D11" s="5" t="s">
        <v>13</v>
      </c>
      <c r="E11" s="5" t="s">
        <v>14</v>
      </c>
    </row>
    <row r="12" spans="2:10" ht="20.100000000000001" customHeight="1" x14ac:dyDescent="0.25">
      <c r="B12" s="3" t="s">
        <v>4</v>
      </c>
      <c r="C12" s="2">
        <f>INDEX($C$5:$E$9,MATCH($B$12,$B$5:$B$9,0),MATCH(C$11,$C$4:$E$4,0))</f>
        <v>80</v>
      </c>
      <c r="D12" s="2">
        <f t="shared" ref="D12:E12" si="0">INDEX($C$5:$E$9,MATCH($B$12,$B$5:$B$9,0),MATCH(D$11,$C$4:$E$4,0))</f>
        <v>95</v>
      </c>
      <c r="E12" s="2">
        <f t="shared" si="0"/>
        <v>90</v>
      </c>
    </row>
  </sheetData>
  <mergeCells count="2">
    <mergeCell ref="B2:E2"/>
    <mergeCell ref="G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A4848-DF5B-4443-9946-63BC4B61B95B}">
  <dimension ref="B2:K12"/>
  <sheetViews>
    <sheetView showGridLines="0" workbookViewId="0">
      <selection activeCell="J9" sqref="J9"/>
    </sheetView>
  </sheetViews>
  <sheetFormatPr defaultRowHeight="20.100000000000001" customHeight="1" x14ac:dyDescent="0.25"/>
  <cols>
    <col min="1" max="1" width="5.28515625" style="1" customWidth="1"/>
    <col min="2" max="2" width="16.85546875" style="1" bestFit="1" customWidth="1"/>
    <col min="3" max="3" width="15.7109375" style="1" customWidth="1"/>
    <col min="4" max="4" width="16.42578125" style="1" customWidth="1"/>
    <col min="5" max="5" width="17.5703125" style="1" customWidth="1"/>
    <col min="6" max="7" width="9.140625" style="1"/>
    <col min="8" max="8" width="16.85546875" style="1" bestFit="1" customWidth="1"/>
    <col min="9" max="9" width="15.7109375" style="1" customWidth="1"/>
    <col min="10" max="10" width="16.42578125" style="1" customWidth="1"/>
    <col min="11" max="16384" width="9.140625" style="1"/>
  </cols>
  <sheetData>
    <row r="2" spans="2:11" ht="20.100000000000001" customHeight="1" thickBot="1" x14ac:dyDescent="0.3">
      <c r="B2" s="13" t="s">
        <v>15</v>
      </c>
      <c r="C2" s="13"/>
      <c r="D2" s="13"/>
      <c r="E2"/>
      <c r="H2" s="14" t="s">
        <v>10</v>
      </c>
      <c r="I2" s="14"/>
      <c r="J2" s="14"/>
      <c r="K2"/>
    </row>
    <row r="3" spans="2:11" ht="20.100000000000001" customHeight="1" thickTop="1" x14ac:dyDescent="0.25"/>
    <row r="4" spans="2:11" ht="20.100000000000001" customHeight="1" x14ac:dyDescent="0.25">
      <c r="B4" s="9" t="s">
        <v>16</v>
      </c>
      <c r="C4" s="9" t="s">
        <v>17</v>
      </c>
      <c r="D4" s="9" t="s">
        <v>14</v>
      </c>
    </row>
    <row r="5" spans="2:11" ht="20.100000000000001" customHeight="1" x14ac:dyDescent="0.25">
      <c r="B5" s="3" t="s">
        <v>22</v>
      </c>
      <c r="C5" s="3" t="s">
        <v>23</v>
      </c>
      <c r="D5" s="2">
        <v>85</v>
      </c>
      <c r="H5" s="11" t="s">
        <v>16</v>
      </c>
      <c r="I5" s="11" t="s">
        <v>17</v>
      </c>
      <c r="J5" s="11" t="s">
        <v>24</v>
      </c>
    </row>
    <row r="6" spans="2:11" ht="20.100000000000001" customHeight="1" x14ac:dyDescent="0.25">
      <c r="B6" s="3" t="s">
        <v>3</v>
      </c>
      <c r="C6" s="3" t="s">
        <v>18</v>
      </c>
      <c r="D6" s="2">
        <v>40</v>
      </c>
      <c r="H6" s="3" t="s">
        <v>22</v>
      </c>
      <c r="I6" s="3" t="s">
        <v>19</v>
      </c>
      <c r="J6" s="7"/>
    </row>
    <row r="7" spans="2:11" ht="20.100000000000001" customHeight="1" x14ac:dyDescent="0.25">
      <c r="B7" s="3" t="s">
        <v>22</v>
      </c>
      <c r="C7" s="3" t="s">
        <v>19</v>
      </c>
      <c r="D7" s="2">
        <v>90</v>
      </c>
    </row>
    <row r="8" spans="2:11" ht="20.100000000000001" customHeight="1" x14ac:dyDescent="0.25">
      <c r="B8" s="3" t="s">
        <v>5</v>
      </c>
      <c r="C8" s="3" t="s">
        <v>20</v>
      </c>
      <c r="D8" s="2">
        <v>22</v>
      </c>
    </row>
    <row r="9" spans="2:11" ht="20.100000000000001" customHeight="1" x14ac:dyDescent="0.25">
      <c r="B9" s="3" t="s">
        <v>6</v>
      </c>
      <c r="C9" s="3" t="s">
        <v>21</v>
      </c>
      <c r="D9" s="2">
        <v>30</v>
      </c>
    </row>
    <row r="11" spans="2:11" ht="20.100000000000001" customHeight="1" x14ac:dyDescent="0.25">
      <c r="B11" s="11" t="s">
        <v>16</v>
      </c>
      <c r="C11" s="11" t="s">
        <v>17</v>
      </c>
      <c r="D11" s="11" t="s">
        <v>24</v>
      </c>
    </row>
    <row r="12" spans="2:11" ht="20.100000000000001" customHeight="1" x14ac:dyDescent="0.25">
      <c r="B12" s="3" t="s">
        <v>22</v>
      </c>
      <c r="C12" s="3" t="s">
        <v>19</v>
      </c>
      <c r="D12" s="2" cm="1">
        <f t="array" ref="D12">INDEX($D$5:$D$9,MATCH($B$12&amp;"|"&amp;$C$12,$B$5:$B$9&amp;"|"&amp;$C$5:$C$9,0))</f>
        <v>90</v>
      </c>
    </row>
  </sheetData>
  <mergeCells count="2">
    <mergeCell ref="B2:D2"/>
    <mergeCell ref="H2:J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DF7C9-5B6F-4D00-9B4C-1DD4362BD1B2}">
  <dimension ref="B2:J12"/>
  <sheetViews>
    <sheetView showGridLines="0" workbookViewId="0">
      <selection activeCell="J11" sqref="J11"/>
    </sheetView>
  </sheetViews>
  <sheetFormatPr defaultRowHeight="20.100000000000001" customHeight="1" x14ac:dyDescent="0.25"/>
  <cols>
    <col min="1" max="1" width="5.28515625" style="1" customWidth="1"/>
    <col min="2" max="2" width="16.85546875" style="1" bestFit="1" customWidth="1"/>
    <col min="3" max="3" width="11.28515625" style="1" customWidth="1"/>
    <col min="4" max="4" width="12.5703125" style="1" customWidth="1"/>
    <col min="5" max="5" width="11.7109375" style="1" customWidth="1"/>
    <col min="6" max="7" width="9.140625" style="1"/>
    <col min="8" max="8" width="16.85546875" style="1" bestFit="1" customWidth="1"/>
    <col min="9" max="9" width="15.7109375" style="1" customWidth="1"/>
    <col min="10" max="10" width="16.42578125" style="1" customWidth="1"/>
    <col min="11" max="16384" width="9.140625" style="1"/>
  </cols>
  <sheetData>
    <row r="2" spans="2:10" ht="20.100000000000001" customHeight="1" thickBot="1" x14ac:dyDescent="0.3">
      <c r="B2" s="13" t="s">
        <v>26</v>
      </c>
      <c r="C2" s="13"/>
      <c r="D2" s="13"/>
      <c r="E2" s="13"/>
      <c r="H2" s="14" t="s">
        <v>10</v>
      </c>
      <c r="I2" s="14"/>
      <c r="J2" s="14"/>
    </row>
    <row r="3" spans="2:10" ht="20.100000000000001" customHeight="1" thickTop="1" x14ac:dyDescent="0.25"/>
    <row r="4" spans="2:10" ht="20.100000000000001" customHeight="1" x14ac:dyDescent="0.25">
      <c r="B4" s="5" t="s">
        <v>0</v>
      </c>
      <c r="C4" s="5" t="s">
        <v>12</v>
      </c>
      <c r="D4" s="5" t="s">
        <v>13</v>
      </c>
      <c r="E4" s="5" t="s">
        <v>14</v>
      </c>
    </row>
    <row r="5" spans="2:10" ht="20.100000000000001" customHeight="1" x14ac:dyDescent="0.25">
      <c r="B5" s="3" t="s">
        <v>2</v>
      </c>
      <c r="C5" s="2">
        <v>90</v>
      </c>
      <c r="D5" s="2">
        <v>100</v>
      </c>
      <c r="E5" s="2">
        <v>85</v>
      </c>
      <c r="H5" s="8" t="s">
        <v>0</v>
      </c>
      <c r="I5" s="8" t="s">
        <v>25</v>
      </c>
    </row>
    <row r="6" spans="2:10" ht="20.100000000000001" customHeight="1" x14ac:dyDescent="0.25">
      <c r="B6" s="3" t="s">
        <v>3</v>
      </c>
      <c r="C6" s="2">
        <v>38</v>
      </c>
      <c r="D6" s="2">
        <v>56</v>
      </c>
      <c r="E6" s="2">
        <v>40</v>
      </c>
      <c r="H6" s="3" t="s">
        <v>4</v>
      </c>
      <c r="I6" s="7"/>
    </row>
    <row r="7" spans="2:10" ht="20.100000000000001" customHeight="1" x14ac:dyDescent="0.25">
      <c r="B7" s="3" t="s">
        <v>4</v>
      </c>
      <c r="C7" s="2">
        <v>80</v>
      </c>
      <c r="D7" s="2">
        <v>95</v>
      </c>
      <c r="E7" s="2">
        <v>90</v>
      </c>
    </row>
    <row r="8" spans="2:10" ht="20.100000000000001" customHeight="1" x14ac:dyDescent="0.25">
      <c r="B8" s="3" t="s">
        <v>5</v>
      </c>
      <c r="C8" s="2">
        <v>70</v>
      </c>
      <c r="D8" s="2">
        <v>60</v>
      </c>
      <c r="E8" s="2">
        <v>22</v>
      </c>
    </row>
    <row r="9" spans="2:10" ht="20.100000000000001" customHeight="1" x14ac:dyDescent="0.25">
      <c r="B9" s="3" t="s">
        <v>6</v>
      </c>
      <c r="C9" s="2">
        <v>55</v>
      </c>
      <c r="D9" s="2">
        <v>25</v>
      </c>
      <c r="E9" s="2">
        <v>30</v>
      </c>
    </row>
    <row r="11" spans="2:10" ht="20.100000000000001" customHeight="1" x14ac:dyDescent="0.25">
      <c r="B11" s="8" t="s">
        <v>0</v>
      </c>
      <c r="C11" s="8" t="s">
        <v>25</v>
      </c>
    </row>
    <row r="12" spans="2:10" ht="20.100000000000001" customHeight="1" x14ac:dyDescent="0.25">
      <c r="B12" s="3" t="s">
        <v>4</v>
      </c>
      <c r="C12" s="7">
        <f>SUM(INDEX($C$5:$E$9,MATCH($B$12,$B$5:$B$9,0),0))</f>
        <v>265</v>
      </c>
    </row>
  </sheetData>
  <mergeCells count="2">
    <mergeCell ref="B2:E2"/>
    <mergeCell ref="H2:J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CA991-E9C3-4E0E-B6E9-D3D5BB6734C5}">
  <dimension ref="B2:J9"/>
  <sheetViews>
    <sheetView showGridLines="0" workbookViewId="0">
      <selection activeCell="G12" sqref="G12"/>
    </sheetView>
  </sheetViews>
  <sheetFormatPr defaultRowHeight="20.100000000000001" customHeight="1" x14ac:dyDescent="0.25"/>
  <cols>
    <col min="1" max="1" width="6.140625" style="1" customWidth="1"/>
    <col min="2" max="2" width="17" style="1" customWidth="1"/>
    <col min="3" max="3" width="14.85546875" style="1" bestFit="1" customWidth="1"/>
    <col min="4" max="4" width="5.5703125" style="1" customWidth="1"/>
    <col min="5" max="5" width="17" style="1" customWidth="1"/>
    <col min="6" max="6" width="14.85546875" style="1" bestFit="1" customWidth="1"/>
    <col min="7" max="7" width="22.85546875" style="1" customWidth="1"/>
    <col min="8" max="8" width="16.85546875" style="1" bestFit="1" customWidth="1"/>
    <col min="9" max="9" width="15.7109375" style="1" customWidth="1"/>
    <col min="10" max="10" width="16.42578125" style="1" customWidth="1"/>
    <col min="11" max="16384" width="9.140625" style="1"/>
  </cols>
  <sheetData>
    <row r="2" spans="2:10" ht="20.100000000000001" customHeight="1" thickBot="1" x14ac:dyDescent="0.3">
      <c r="B2" s="13" t="s">
        <v>32</v>
      </c>
      <c r="C2" s="13"/>
      <c r="D2" s="13"/>
      <c r="E2" s="13"/>
      <c r="F2" s="13"/>
      <c r="H2" s="14" t="s">
        <v>10</v>
      </c>
      <c r="I2" s="14"/>
      <c r="J2" s="14"/>
    </row>
    <row r="3" spans="2:10" ht="20.100000000000001" customHeight="1" thickTop="1" x14ac:dyDescent="0.25"/>
    <row r="4" spans="2:10" ht="20.100000000000001" customHeight="1" x14ac:dyDescent="0.25">
      <c r="B4" s="4" t="s">
        <v>0</v>
      </c>
      <c r="C4" s="4" t="s">
        <v>7</v>
      </c>
      <c r="E4" s="11" t="s">
        <v>0</v>
      </c>
      <c r="F4" s="11" t="s">
        <v>7</v>
      </c>
      <c r="H4" s="11" t="s">
        <v>0</v>
      </c>
      <c r="I4" s="11" t="s">
        <v>7</v>
      </c>
    </row>
    <row r="5" spans="2:10" ht="20.100000000000001" customHeight="1" x14ac:dyDescent="0.25">
      <c r="B5" s="3" t="s">
        <v>27</v>
      </c>
      <c r="C5" s="2">
        <v>100</v>
      </c>
      <c r="E5" s="3" t="s">
        <v>2</v>
      </c>
      <c r="F5" s="2">
        <f>INDEX($C$5:$C$9,MATCH(E5&amp;"*",$B$5:$B$9,0),1)</f>
        <v>100</v>
      </c>
      <c r="H5" s="3" t="s">
        <v>2</v>
      </c>
      <c r="I5" s="2"/>
    </row>
    <row r="6" spans="2:10" ht="20.100000000000001" customHeight="1" x14ac:dyDescent="0.25">
      <c r="B6" s="3" t="s">
        <v>28</v>
      </c>
      <c r="C6" s="2">
        <v>38</v>
      </c>
      <c r="E6" s="3" t="s">
        <v>3</v>
      </c>
      <c r="F6" s="2">
        <f t="shared" ref="F6:F9" si="0">INDEX($C$5:$C$9,MATCH(E6&amp;"*",$B$5:$B$9,0),1)</f>
        <v>38</v>
      </c>
      <c r="H6" s="3" t="s">
        <v>3</v>
      </c>
      <c r="I6" s="2"/>
    </row>
    <row r="7" spans="2:10" ht="20.100000000000001" customHeight="1" x14ac:dyDescent="0.25">
      <c r="B7" s="3" t="s">
        <v>29</v>
      </c>
      <c r="C7" s="2">
        <v>95</v>
      </c>
      <c r="E7" s="3" t="s">
        <v>4</v>
      </c>
      <c r="F7" s="2">
        <f t="shared" si="0"/>
        <v>95</v>
      </c>
      <c r="H7" s="3" t="s">
        <v>4</v>
      </c>
      <c r="I7" s="2"/>
    </row>
    <row r="8" spans="2:10" ht="20.100000000000001" customHeight="1" x14ac:dyDescent="0.25">
      <c r="B8" s="3" t="s">
        <v>30</v>
      </c>
      <c r="C8" s="2">
        <v>70</v>
      </c>
      <c r="E8" s="3" t="s">
        <v>5</v>
      </c>
      <c r="F8" s="2">
        <f t="shared" si="0"/>
        <v>70</v>
      </c>
      <c r="H8" s="3" t="s">
        <v>5</v>
      </c>
      <c r="I8" s="2"/>
    </row>
    <row r="9" spans="2:10" ht="20.100000000000001" customHeight="1" x14ac:dyDescent="0.25">
      <c r="B9" s="3" t="s">
        <v>31</v>
      </c>
      <c r="C9" s="2">
        <v>25</v>
      </c>
      <c r="E9" s="3" t="s">
        <v>6</v>
      </c>
      <c r="F9" s="2">
        <f t="shared" si="0"/>
        <v>25</v>
      </c>
      <c r="H9" s="3" t="s">
        <v>6</v>
      </c>
      <c r="I9" s="2"/>
    </row>
  </sheetData>
  <mergeCells count="2">
    <mergeCell ref="B2:F2"/>
    <mergeCell ref="H2:J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5BB7D-C735-4E26-BD7B-B1CDD3D65971}">
  <dimension ref="B2:G12"/>
  <sheetViews>
    <sheetView showGridLines="0" workbookViewId="0">
      <selection activeCell="K10" sqref="K10"/>
    </sheetView>
  </sheetViews>
  <sheetFormatPr defaultRowHeight="20.100000000000001" customHeight="1" x14ac:dyDescent="0.25"/>
  <cols>
    <col min="1" max="1" width="6.140625" style="1" customWidth="1"/>
    <col min="2" max="2" width="17" style="1" customWidth="1"/>
    <col min="3" max="3" width="17.140625" style="1" customWidth="1"/>
    <col min="4" max="4" width="17.28515625" style="1" customWidth="1"/>
    <col min="5" max="5" width="16.28515625" style="1" customWidth="1"/>
    <col min="6" max="6" width="16.7109375" style="1" bestFit="1" customWidth="1"/>
    <col min="7" max="16384" width="9.140625" style="1"/>
  </cols>
  <sheetData>
    <row r="2" spans="2:7" ht="20.100000000000001" customHeight="1" thickBot="1" x14ac:dyDescent="0.3">
      <c r="B2" s="13" t="s">
        <v>34</v>
      </c>
      <c r="C2" s="13"/>
      <c r="E2" s="14" t="s">
        <v>10</v>
      </c>
      <c r="F2" s="14"/>
      <c r="G2" s="14"/>
    </row>
    <row r="3" spans="2:7" ht="20.100000000000001" customHeight="1" thickTop="1" x14ac:dyDescent="0.25"/>
    <row r="4" spans="2:7" ht="20.100000000000001" customHeight="1" x14ac:dyDescent="0.25">
      <c r="B4" s="8" t="s">
        <v>0</v>
      </c>
      <c r="C4" s="8" t="s">
        <v>33</v>
      </c>
    </row>
    <row r="5" spans="2:7" ht="20.100000000000001" customHeight="1" x14ac:dyDescent="0.25">
      <c r="B5" s="3" t="s">
        <v>2</v>
      </c>
      <c r="C5" s="2">
        <v>3.4</v>
      </c>
    </row>
    <row r="6" spans="2:7" ht="20.100000000000001" customHeight="1" x14ac:dyDescent="0.25">
      <c r="B6" s="3" t="s">
        <v>3</v>
      </c>
      <c r="C6" s="2">
        <v>2.5</v>
      </c>
      <c r="E6" s="5" t="s">
        <v>35</v>
      </c>
      <c r="F6" s="5" t="s">
        <v>36</v>
      </c>
    </row>
    <row r="7" spans="2:7" ht="20.100000000000001" customHeight="1" x14ac:dyDescent="0.25">
      <c r="B7" s="3" t="s">
        <v>4</v>
      </c>
      <c r="C7" s="2">
        <v>3.2</v>
      </c>
      <c r="E7" s="3">
        <v>3.5</v>
      </c>
      <c r="F7" s="3"/>
    </row>
    <row r="8" spans="2:7" ht="20.100000000000001" customHeight="1" x14ac:dyDescent="0.25">
      <c r="B8" s="3" t="s">
        <v>5</v>
      </c>
      <c r="C8" s="2">
        <v>3.4</v>
      </c>
    </row>
    <row r="9" spans="2:7" ht="20.100000000000001" customHeight="1" x14ac:dyDescent="0.25">
      <c r="B9" s="3" t="s">
        <v>6</v>
      </c>
      <c r="C9" s="2">
        <v>2.8</v>
      </c>
    </row>
    <row r="11" spans="2:7" ht="20.100000000000001" customHeight="1" x14ac:dyDescent="0.25">
      <c r="B11" s="5" t="s">
        <v>35</v>
      </c>
      <c r="C11" s="5" t="s">
        <v>36</v>
      </c>
    </row>
    <row r="12" spans="2:7" ht="20.100000000000001" customHeight="1" x14ac:dyDescent="0.25">
      <c r="B12" s="3">
        <v>3.5</v>
      </c>
      <c r="C12" s="3" t="str" cm="1">
        <f t="array" ref="C12">INDEX($B$5:$B$9,MATCH(MIN(ABS(B12-C5:C9)),ABS(B12-$C$5:$C$9),0))</f>
        <v>Bob</v>
      </c>
    </row>
  </sheetData>
  <mergeCells count="2">
    <mergeCell ref="B2:C2"/>
    <mergeCell ref="E2:G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AE248-864A-4E35-BF95-8018A42EEB9C}">
  <dimension ref="B2:M10"/>
  <sheetViews>
    <sheetView showGridLines="0" workbookViewId="0">
      <selection activeCell="D5" sqref="D5"/>
    </sheetView>
  </sheetViews>
  <sheetFormatPr defaultRowHeight="20.100000000000001" customHeight="1" x14ac:dyDescent="0.25"/>
  <cols>
    <col min="1" max="1" width="6.140625" style="1" customWidth="1"/>
    <col min="2" max="2" width="17" style="1" customWidth="1"/>
    <col min="3" max="3" width="10.140625" style="1" customWidth="1"/>
    <col min="4" max="4" width="9.140625" style="1"/>
    <col min="5" max="5" width="5.5703125" style="1" customWidth="1"/>
    <col min="6" max="6" width="14.5703125" style="1" bestFit="1" customWidth="1"/>
    <col min="7" max="7" width="9" style="1" customWidth="1"/>
    <col min="8" max="10" width="9.140625" style="1"/>
    <col min="11" max="11" width="17" style="1" customWidth="1"/>
    <col min="12" max="12" width="10.140625" style="1" customWidth="1"/>
    <col min="13" max="16384" width="9.140625" style="1"/>
  </cols>
  <sheetData>
    <row r="2" spans="2:13" ht="20.100000000000001" customHeight="1" thickBot="1" x14ac:dyDescent="0.3">
      <c r="B2" s="13" t="s">
        <v>44</v>
      </c>
      <c r="C2" s="13"/>
      <c r="D2" s="13"/>
      <c r="E2" s="13"/>
      <c r="F2" s="13"/>
      <c r="G2" s="13"/>
      <c r="K2" s="14" t="s">
        <v>10</v>
      </c>
      <c r="L2" s="14"/>
      <c r="M2" s="14"/>
    </row>
    <row r="3" spans="2:13" ht="20.100000000000001" customHeight="1" thickTop="1" x14ac:dyDescent="0.25"/>
    <row r="4" spans="2:13" ht="20.100000000000001" customHeight="1" x14ac:dyDescent="0.25">
      <c r="B4" s="4" t="s">
        <v>0</v>
      </c>
      <c r="C4" s="4" t="s">
        <v>38</v>
      </c>
      <c r="D4" s="4" t="s">
        <v>37</v>
      </c>
      <c r="K4" s="4" t="s">
        <v>0</v>
      </c>
      <c r="L4" s="4" t="s">
        <v>38</v>
      </c>
      <c r="M4" s="4" t="s">
        <v>37</v>
      </c>
    </row>
    <row r="5" spans="2:13" ht="20.100000000000001" customHeight="1" x14ac:dyDescent="0.25">
      <c r="B5" s="3" t="s">
        <v>2</v>
      </c>
      <c r="C5" s="3">
        <v>100</v>
      </c>
      <c r="D5" s="12" t="str">
        <f>INDEX($G$6:$G$10,MATCH(C5,$F$6:$F$10,1),1)</f>
        <v>B</v>
      </c>
      <c r="F5" s="4" t="s">
        <v>39</v>
      </c>
      <c r="G5" s="4" t="s">
        <v>37</v>
      </c>
      <c r="K5" s="3" t="s">
        <v>2</v>
      </c>
      <c r="L5" s="3">
        <v>100</v>
      </c>
      <c r="M5" s="12"/>
    </row>
    <row r="6" spans="2:13" ht="20.100000000000001" customHeight="1" x14ac:dyDescent="0.25">
      <c r="B6" s="3" t="s">
        <v>3</v>
      </c>
      <c r="C6" s="3">
        <v>38</v>
      </c>
      <c r="D6" s="12" t="str">
        <f t="shared" ref="D6:D9" si="0">INDEX($G$6:$G$10,MATCH(C6,$F$6:$F$10,1),1)</f>
        <v>E</v>
      </c>
      <c r="F6" s="3">
        <v>0</v>
      </c>
      <c r="G6" s="3" t="s">
        <v>40</v>
      </c>
      <c r="K6" s="3" t="s">
        <v>3</v>
      </c>
      <c r="L6" s="3">
        <v>38</v>
      </c>
      <c r="M6" s="12"/>
    </row>
    <row r="7" spans="2:13" ht="20.100000000000001" customHeight="1" x14ac:dyDescent="0.25">
      <c r="B7" s="3" t="s">
        <v>4</v>
      </c>
      <c r="C7" s="3">
        <v>95</v>
      </c>
      <c r="D7" s="12" t="str">
        <f t="shared" si="0"/>
        <v>B</v>
      </c>
      <c r="F7" s="3">
        <v>33</v>
      </c>
      <c r="G7" s="3" t="s">
        <v>45</v>
      </c>
      <c r="K7" s="3" t="s">
        <v>4</v>
      </c>
      <c r="L7" s="3">
        <v>95</v>
      </c>
      <c r="M7" s="12"/>
    </row>
    <row r="8" spans="2:13" ht="20.100000000000001" customHeight="1" x14ac:dyDescent="0.25">
      <c r="B8" s="3" t="s">
        <v>5</v>
      </c>
      <c r="C8" s="3">
        <v>70</v>
      </c>
      <c r="D8" s="12" t="str">
        <f t="shared" si="0"/>
        <v>C</v>
      </c>
      <c r="F8" s="3">
        <v>50</v>
      </c>
      <c r="G8" s="3" t="s">
        <v>41</v>
      </c>
      <c r="K8" s="3" t="s">
        <v>5</v>
      </c>
      <c r="L8" s="3">
        <v>70</v>
      </c>
      <c r="M8" s="12"/>
    </row>
    <row r="9" spans="2:13" ht="20.100000000000001" customHeight="1" x14ac:dyDescent="0.25">
      <c r="B9" s="3" t="s">
        <v>6</v>
      </c>
      <c r="C9" s="3">
        <v>25</v>
      </c>
      <c r="D9" s="12" t="str">
        <f t="shared" si="0"/>
        <v>F</v>
      </c>
      <c r="F9" s="3">
        <v>70</v>
      </c>
      <c r="G9" s="3" t="s">
        <v>42</v>
      </c>
      <c r="K9" s="3" t="s">
        <v>6</v>
      </c>
      <c r="L9" s="3">
        <v>25</v>
      </c>
      <c r="M9" s="12"/>
    </row>
    <row r="10" spans="2:13" ht="20.100000000000001" customHeight="1" x14ac:dyDescent="0.25">
      <c r="F10" s="3">
        <v>80</v>
      </c>
      <c r="G10" s="3" t="s">
        <v>43</v>
      </c>
    </row>
  </sheetData>
  <mergeCells count="2">
    <mergeCell ref="B2:G2"/>
    <mergeCell ref="K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Vertical Lookup</vt:lpstr>
      <vt:lpstr>Horizontal Lookup</vt:lpstr>
      <vt:lpstr>Lookup to the Left</vt:lpstr>
      <vt:lpstr>Two Way Lookup</vt:lpstr>
      <vt:lpstr>Lookup from Multiple Criteria</vt:lpstr>
      <vt:lpstr>INDEX, MATCH &amp; SUM Function</vt:lpstr>
      <vt:lpstr>With Wildcard Character</vt:lpstr>
      <vt:lpstr>Finding the Closest Match</vt:lpstr>
      <vt:lpstr>Finding Appropriate Match</vt:lpstr>
      <vt:lpstr>Case-Sensitive 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2021-11-22T04:18:53Z</dcterms:created>
  <dcterms:modified xsi:type="dcterms:W3CDTF">2021-11-23T05:53:40Z</dcterms:modified>
</cp:coreProperties>
</file>