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SoftEko/how to count months in excel/"/>
    </mc:Choice>
  </mc:AlternateContent>
  <xr:revisionPtr revIDLastSave="131" documentId="8_{CE186BBA-7514-43FB-916E-4B9778B97822}" xr6:coauthVersionLast="47" xr6:coauthVersionMax="47" xr10:uidLastSave="{DA36C79F-9F96-4C61-97D3-A7EC4CACB54B}"/>
  <bookViews>
    <workbookView xWindow="5295" yWindow="525" windowWidth="12090" windowHeight="10845" firstSheet="4" activeTab="5" xr2:uid="{D4F92ABB-A1E1-4CA8-8F4E-A69065695A0C}"/>
  </bookViews>
  <sheets>
    <sheet name="Real Dataset" sheetId="1" r:id="rId1"/>
    <sheet name="Using MONTH" sheetId="7" r:id="rId2"/>
    <sheet name="Using DATEDIF" sheetId="2" r:id="rId3"/>
    <sheet name="Using YEARFRAC" sheetId="3" r:id="rId4"/>
    <sheet name="Using Year and Month" sheetId="4" r:id="rId5"/>
    <sheet name="Using COUNTIF" sheetId="9" r:id="rId6"/>
    <sheet name="Practice Sheet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4" i="9"/>
  <c r="G4" i="9" l="1"/>
  <c r="E5" i="4"/>
  <c r="E6" i="4"/>
  <c r="E7" i="4"/>
  <c r="E8" i="4"/>
  <c r="E9" i="4"/>
  <c r="E10" i="4"/>
  <c r="E4" i="4"/>
  <c r="F4" i="3"/>
  <c r="E5" i="3"/>
  <c r="E4" i="3"/>
  <c r="E5" i="2"/>
  <c r="E4" i="2"/>
  <c r="D4" i="7"/>
  <c r="G5" i="9"/>
  <c r="G6" i="9"/>
  <c r="G7" i="9"/>
  <c r="F5" i="3"/>
  <c r="F6" i="3"/>
  <c r="F7" i="3"/>
  <c r="F8" i="3"/>
  <c r="F9" i="3"/>
  <c r="F10" i="3"/>
  <c r="E6" i="3"/>
  <c r="E7" i="3"/>
  <c r="E8" i="3"/>
  <c r="E9" i="3"/>
  <c r="E10" i="3"/>
  <c r="E6" i="2"/>
  <c r="E7" i="2"/>
  <c r="E8" i="2"/>
  <c r="E9" i="2"/>
  <c r="E10" i="2"/>
  <c r="D5" i="7"/>
  <c r="D6" i="7"/>
  <c r="D7" i="7"/>
  <c r="D8" i="7"/>
  <c r="D9" i="7"/>
  <c r="D10" i="7"/>
</calcChain>
</file>

<file path=xl/sharedStrings.xml><?xml version="1.0" encoding="utf-8"?>
<sst xmlns="http://schemas.openxmlformats.org/spreadsheetml/2006/main" count="86" uniqueCount="21">
  <si>
    <t>Project Name</t>
  </si>
  <si>
    <t>Skyhawks</t>
  </si>
  <si>
    <t>Sputnik</t>
  </si>
  <si>
    <t>Stratos</t>
  </si>
  <si>
    <t>Red Butter</t>
  </si>
  <si>
    <t>Revolution</t>
  </si>
  <si>
    <t>Rhinestone</t>
  </si>
  <si>
    <t>Leadership Freak</t>
  </si>
  <si>
    <t>Start Date</t>
  </si>
  <si>
    <t>End Date</t>
  </si>
  <si>
    <t>Month</t>
  </si>
  <si>
    <t>Count Months in Excel</t>
  </si>
  <si>
    <t>Months</t>
  </si>
  <si>
    <t>Using DATEDIF Count Months</t>
  </si>
  <si>
    <t xml:space="preserve">Using YEARFRAC to Count Months </t>
  </si>
  <si>
    <t xml:space="preserve">Using Year and Month Count Months </t>
  </si>
  <si>
    <t>YEARFRAC</t>
  </si>
  <si>
    <t>Do it YourSelf</t>
  </si>
  <si>
    <t>Date-Month</t>
  </si>
  <si>
    <t>Count</t>
  </si>
  <si>
    <t xml:space="preserve">Using COUNTIF to Count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</si>
</sst>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mmmm"/>
    <numFmt numFmtId="169" formatCode="mm/dd/yy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4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14" fontId="3" fillId="0" borderId="2" xfId="0" applyNumberFormat="1" applyFont="1" applyBorder="1"/>
    <xf numFmtId="0" fontId="4" fillId="0" borderId="2" xfId="0" applyFont="1" applyBorder="1" applyAlignment="1">
      <alignment horizontal="left" vertical="center" indent="1"/>
    </xf>
    <xf numFmtId="0" fontId="5" fillId="0" borderId="1" xfId="1" applyFont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7" fillId="0" borderId="1" xfId="2" applyFont="1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center" indent="1"/>
    </xf>
    <xf numFmtId="15" fontId="3" fillId="0" borderId="2" xfId="0" applyNumberFormat="1" applyFont="1" applyBorder="1"/>
    <xf numFmtId="14" fontId="0" fillId="0" borderId="0" xfId="0" applyNumberFormat="1"/>
    <xf numFmtId="169" fontId="0" fillId="0" borderId="0" xfId="0" applyNumberFormat="1"/>
    <xf numFmtId="0" fontId="0" fillId="0" borderId="0" xfId="0" quotePrefix="1"/>
    <xf numFmtId="0" fontId="0" fillId="0" borderId="2" xfId="0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3">
    <cellStyle name="Explanatory Text" xfId="2" builtinId="5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EFA9D-FC4B-4E57-B4C4-8D6ED02FAC86}">
  <dimension ref="B1:D10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7.42578125" customWidth="1"/>
    <col min="2" max="2" width="18.28515625" bestFit="1" customWidth="1"/>
    <col min="3" max="4" width="14.85546875" customWidth="1"/>
  </cols>
  <sheetData>
    <row r="1" spans="2:4" ht="20.100000000000001" customHeight="1" thickBot="1" x14ac:dyDescent="0.4">
      <c r="B1" s="5" t="s">
        <v>11</v>
      </c>
      <c r="C1" s="5"/>
      <c r="D1" s="5"/>
    </row>
    <row r="2" spans="2:4" ht="20.100000000000001" customHeight="1" thickTop="1" x14ac:dyDescent="0.25"/>
    <row r="3" spans="2:4" ht="20.100000000000001" customHeight="1" x14ac:dyDescent="0.25">
      <c r="B3" s="1" t="s">
        <v>0</v>
      </c>
      <c r="C3" s="1" t="s">
        <v>8</v>
      </c>
      <c r="D3" s="1" t="s">
        <v>9</v>
      </c>
    </row>
    <row r="4" spans="2:4" ht="20.100000000000001" customHeight="1" x14ac:dyDescent="0.25">
      <c r="B4" s="4" t="s">
        <v>1</v>
      </c>
      <c r="C4" s="3">
        <v>43957</v>
      </c>
      <c r="D4" s="3">
        <v>44510</v>
      </c>
    </row>
    <row r="5" spans="2:4" ht="20.100000000000001" customHeight="1" x14ac:dyDescent="0.25">
      <c r="B5" s="4" t="s">
        <v>2</v>
      </c>
      <c r="C5" s="3">
        <v>36563</v>
      </c>
      <c r="D5" s="3">
        <v>40432</v>
      </c>
    </row>
    <row r="6" spans="2:4" ht="20.100000000000001" customHeight="1" x14ac:dyDescent="0.25">
      <c r="B6" s="4" t="s">
        <v>3</v>
      </c>
      <c r="C6" s="3">
        <v>43108</v>
      </c>
      <c r="D6" s="3">
        <v>44420</v>
      </c>
    </row>
    <row r="7" spans="2:4" ht="20.100000000000001" customHeight="1" x14ac:dyDescent="0.25">
      <c r="B7" s="4" t="s">
        <v>4</v>
      </c>
      <c r="C7" s="3">
        <v>43960</v>
      </c>
      <c r="D7" s="3">
        <v>44390</v>
      </c>
    </row>
    <row r="8" spans="2:4" ht="20.100000000000001" customHeight="1" x14ac:dyDescent="0.25">
      <c r="B8" s="4" t="s">
        <v>5</v>
      </c>
      <c r="C8" s="3">
        <v>43626</v>
      </c>
      <c r="D8" s="3">
        <v>44514</v>
      </c>
    </row>
    <row r="9" spans="2:4" ht="20.100000000000001" customHeight="1" x14ac:dyDescent="0.25">
      <c r="B9" s="4" t="s">
        <v>6</v>
      </c>
      <c r="C9" s="3">
        <v>43354</v>
      </c>
      <c r="D9" s="3">
        <v>44089</v>
      </c>
    </row>
    <row r="10" spans="2:4" ht="20.100000000000001" customHeight="1" x14ac:dyDescent="0.25">
      <c r="B10" s="4" t="s">
        <v>7</v>
      </c>
      <c r="C10" s="3">
        <v>43902</v>
      </c>
      <c r="D10" s="3">
        <v>44516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5D0F9-26DE-44E2-A2E1-E14BA33A3B45}">
  <dimension ref="B1:E10"/>
  <sheetViews>
    <sheetView showGridLines="0" workbookViewId="0">
      <selection activeCell="D5" sqref="D5"/>
    </sheetView>
  </sheetViews>
  <sheetFormatPr defaultRowHeight="20.100000000000001" customHeight="1" x14ac:dyDescent="0.25"/>
  <cols>
    <col min="2" max="2" width="18.28515625" bestFit="1" customWidth="1"/>
    <col min="3" max="5" width="14.85546875" customWidth="1"/>
  </cols>
  <sheetData>
    <row r="1" spans="2:5" ht="20.100000000000001" customHeight="1" thickBot="1" x14ac:dyDescent="0.4">
      <c r="B1" s="5" t="s">
        <v>11</v>
      </c>
      <c r="C1" s="5"/>
      <c r="D1" s="5"/>
      <c r="E1" s="5"/>
    </row>
    <row r="2" spans="2:5" ht="20.100000000000001" customHeight="1" thickTop="1" x14ac:dyDescent="0.25"/>
    <row r="3" spans="2:5" ht="20.100000000000001" customHeight="1" x14ac:dyDescent="0.25">
      <c r="B3" s="1" t="s">
        <v>0</v>
      </c>
      <c r="C3" s="1" t="s">
        <v>8</v>
      </c>
      <c r="D3" s="1" t="s">
        <v>10</v>
      </c>
      <c r="E3" s="1" t="s">
        <v>9</v>
      </c>
    </row>
    <row r="4" spans="2:5" ht="20.100000000000001" customHeight="1" x14ac:dyDescent="0.25">
      <c r="B4" s="4" t="s">
        <v>1</v>
      </c>
      <c r="C4" s="3">
        <v>43957</v>
      </c>
      <c r="D4" s="2">
        <f>MONTH(C4)</f>
        <v>5</v>
      </c>
      <c r="E4" s="3">
        <v>44510</v>
      </c>
    </row>
    <row r="5" spans="2:5" ht="20.100000000000001" customHeight="1" x14ac:dyDescent="0.25">
      <c r="B5" s="4" t="s">
        <v>2</v>
      </c>
      <c r="C5" s="3">
        <v>36563</v>
      </c>
      <c r="D5" s="2">
        <f t="shared" ref="D5:D10" si="0">MONTH(C5)</f>
        <v>2</v>
      </c>
      <c r="E5" s="3">
        <v>40432</v>
      </c>
    </row>
    <row r="6" spans="2:5" ht="20.100000000000001" customHeight="1" x14ac:dyDescent="0.25">
      <c r="B6" s="4" t="s">
        <v>3</v>
      </c>
      <c r="C6" s="3">
        <v>43108</v>
      </c>
      <c r="D6" s="2">
        <f t="shared" si="0"/>
        <v>1</v>
      </c>
      <c r="E6" s="3">
        <v>44420</v>
      </c>
    </row>
    <row r="7" spans="2:5" ht="20.100000000000001" customHeight="1" x14ac:dyDescent="0.25">
      <c r="B7" s="4" t="s">
        <v>4</v>
      </c>
      <c r="C7" s="3">
        <v>43960</v>
      </c>
      <c r="D7" s="2">
        <f t="shared" si="0"/>
        <v>5</v>
      </c>
      <c r="E7" s="3">
        <v>44390</v>
      </c>
    </row>
    <row r="8" spans="2:5" ht="20.100000000000001" customHeight="1" x14ac:dyDescent="0.25">
      <c r="B8" s="4" t="s">
        <v>5</v>
      </c>
      <c r="C8" s="3">
        <v>43626</v>
      </c>
      <c r="D8" s="2">
        <f t="shared" si="0"/>
        <v>6</v>
      </c>
      <c r="E8" s="3">
        <v>44514</v>
      </c>
    </row>
    <row r="9" spans="2:5" ht="20.100000000000001" customHeight="1" x14ac:dyDescent="0.25">
      <c r="B9" s="4" t="s">
        <v>6</v>
      </c>
      <c r="C9" s="3">
        <v>43354</v>
      </c>
      <c r="D9" s="2">
        <f t="shared" si="0"/>
        <v>9</v>
      </c>
      <c r="E9" s="3">
        <v>44089</v>
      </c>
    </row>
    <row r="10" spans="2:5" ht="20.100000000000001" customHeight="1" x14ac:dyDescent="0.25">
      <c r="B10" s="4" t="s">
        <v>7</v>
      </c>
      <c r="C10" s="3">
        <v>43902</v>
      </c>
      <c r="D10" s="2">
        <f t="shared" si="0"/>
        <v>3</v>
      </c>
      <c r="E10" s="3">
        <v>44516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91CD-CAC1-41F7-A605-1BE93404C406}">
  <dimension ref="B1:E10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18.28515625" bestFit="1" customWidth="1"/>
    <col min="3" max="5" width="14.85546875" customWidth="1"/>
  </cols>
  <sheetData>
    <row r="1" spans="2:5" ht="20.100000000000001" customHeight="1" thickBot="1" x14ac:dyDescent="0.4">
      <c r="B1" s="5" t="s">
        <v>13</v>
      </c>
      <c r="C1" s="5"/>
      <c r="D1" s="5"/>
      <c r="E1" s="5"/>
    </row>
    <row r="2" spans="2:5" ht="20.100000000000001" customHeight="1" thickTop="1" x14ac:dyDescent="0.25"/>
    <row r="3" spans="2:5" ht="20.100000000000001" customHeight="1" x14ac:dyDescent="0.25">
      <c r="B3" s="1" t="s">
        <v>0</v>
      </c>
      <c r="C3" s="1" t="s">
        <v>8</v>
      </c>
      <c r="D3" s="1" t="s">
        <v>9</v>
      </c>
      <c r="E3" s="1" t="s">
        <v>12</v>
      </c>
    </row>
    <row r="4" spans="2:5" ht="20.100000000000001" customHeight="1" x14ac:dyDescent="0.25">
      <c r="B4" s="4" t="s">
        <v>1</v>
      </c>
      <c r="C4" s="3">
        <v>43957</v>
      </c>
      <c r="D4" s="3">
        <v>44510</v>
      </c>
      <c r="E4" s="2">
        <f>DATEDIF(C4,D4,"M")</f>
        <v>18</v>
      </c>
    </row>
    <row r="5" spans="2:5" ht="20.100000000000001" customHeight="1" x14ac:dyDescent="0.25">
      <c r="B5" s="4" t="s">
        <v>2</v>
      </c>
      <c r="C5" s="3">
        <v>36563</v>
      </c>
      <c r="D5" s="3">
        <v>40432</v>
      </c>
      <c r="E5" s="2">
        <f>DATEDIF(C5,D5,"M")</f>
        <v>127</v>
      </c>
    </row>
    <row r="6" spans="2:5" ht="20.100000000000001" customHeight="1" x14ac:dyDescent="0.25">
      <c r="B6" s="4" t="s">
        <v>3</v>
      </c>
      <c r="C6" s="3">
        <v>43108</v>
      </c>
      <c r="D6" s="3">
        <v>44420</v>
      </c>
      <c r="E6" s="2">
        <f t="shared" ref="E5:E10" si="0">DATEDIF(C6,D6,"M")</f>
        <v>43</v>
      </c>
    </row>
    <row r="7" spans="2:5" ht="20.100000000000001" customHeight="1" x14ac:dyDescent="0.25">
      <c r="B7" s="4" t="s">
        <v>4</v>
      </c>
      <c r="C7" s="3">
        <v>43960</v>
      </c>
      <c r="D7" s="3">
        <v>44390</v>
      </c>
      <c r="E7" s="2">
        <f t="shared" si="0"/>
        <v>14</v>
      </c>
    </row>
    <row r="8" spans="2:5" ht="20.100000000000001" customHeight="1" x14ac:dyDescent="0.25">
      <c r="B8" s="4" t="s">
        <v>5</v>
      </c>
      <c r="C8" s="3">
        <v>43626</v>
      </c>
      <c r="D8" s="3">
        <v>44514</v>
      </c>
      <c r="E8" s="2">
        <f t="shared" si="0"/>
        <v>29</v>
      </c>
    </row>
    <row r="9" spans="2:5" ht="20.100000000000001" customHeight="1" x14ac:dyDescent="0.25">
      <c r="B9" s="4" t="s">
        <v>6</v>
      </c>
      <c r="C9" s="3">
        <v>43354</v>
      </c>
      <c r="D9" s="3">
        <v>44089</v>
      </c>
      <c r="E9" s="2">
        <f t="shared" si="0"/>
        <v>24</v>
      </c>
    </row>
    <row r="10" spans="2:5" ht="20.100000000000001" customHeight="1" x14ac:dyDescent="0.25">
      <c r="B10" s="4" t="s">
        <v>7</v>
      </c>
      <c r="C10" s="3">
        <v>43831</v>
      </c>
      <c r="D10" s="3">
        <v>44197</v>
      </c>
      <c r="E10" s="2">
        <f t="shared" si="0"/>
        <v>12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2C7B-3F81-44D9-A63B-86ABAE3FBAC8}">
  <dimension ref="B1:F10"/>
  <sheetViews>
    <sheetView showGridLines="0" workbookViewId="0">
      <selection activeCell="F5" sqref="F5"/>
    </sheetView>
  </sheetViews>
  <sheetFormatPr defaultRowHeight="20.100000000000001" customHeight="1" x14ac:dyDescent="0.25"/>
  <cols>
    <col min="2" max="2" width="18.28515625" bestFit="1" customWidth="1"/>
    <col min="3" max="5" width="14.85546875" customWidth="1"/>
    <col min="6" max="6" width="13.42578125" bestFit="1" customWidth="1"/>
  </cols>
  <sheetData>
    <row r="1" spans="2:6" ht="20.100000000000001" customHeight="1" thickBot="1" x14ac:dyDescent="0.4">
      <c r="B1" s="5" t="s">
        <v>14</v>
      </c>
      <c r="C1" s="5"/>
      <c r="D1" s="5"/>
      <c r="E1" s="5"/>
    </row>
    <row r="2" spans="2:6" ht="20.100000000000001" customHeight="1" thickTop="1" x14ac:dyDescent="0.25"/>
    <row r="3" spans="2:6" ht="20.100000000000001" customHeight="1" x14ac:dyDescent="0.25">
      <c r="B3" s="1" t="s">
        <v>0</v>
      </c>
      <c r="C3" s="1" t="s">
        <v>8</v>
      </c>
      <c r="D3" s="1" t="s">
        <v>9</v>
      </c>
      <c r="E3" s="1" t="s">
        <v>16</v>
      </c>
      <c r="F3" s="1" t="s">
        <v>12</v>
      </c>
    </row>
    <row r="4" spans="2:6" ht="20.100000000000001" customHeight="1" x14ac:dyDescent="0.25">
      <c r="B4" s="4" t="s">
        <v>1</v>
      </c>
      <c r="C4" s="3">
        <v>43957</v>
      </c>
      <c r="D4" s="3">
        <v>44510</v>
      </c>
      <c r="E4" s="7">
        <f>(YEARFRAC(C4,D4)*12)</f>
        <v>18.133333333333333</v>
      </c>
      <c r="F4" s="2">
        <f>INT(YEARFRAC(C4,D4)*12)</f>
        <v>18</v>
      </c>
    </row>
    <row r="5" spans="2:6" ht="20.100000000000001" customHeight="1" x14ac:dyDescent="0.25">
      <c r="B5" s="4" t="s">
        <v>2</v>
      </c>
      <c r="C5" s="3">
        <v>36563</v>
      </c>
      <c r="D5" s="3">
        <v>40432</v>
      </c>
      <c r="E5" s="7">
        <f>(YEARFRAC(C5,D5)*12)</f>
        <v>127.13333333333334</v>
      </c>
      <c r="F5" s="2">
        <f t="shared" ref="F5:F10" si="0">INT(YEARFRAC(C5,D5)*12)</f>
        <v>127</v>
      </c>
    </row>
    <row r="6" spans="2:6" ht="20.100000000000001" customHeight="1" x14ac:dyDescent="0.25">
      <c r="B6" s="4" t="s">
        <v>3</v>
      </c>
      <c r="C6" s="3">
        <v>43108</v>
      </c>
      <c r="D6" s="3">
        <v>44420</v>
      </c>
      <c r="E6" s="7">
        <f t="shared" ref="E5:E10" si="1">(YEARFRAC(C6,D6)*12)</f>
        <v>43.133333333333333</v>
      </c>
      <c r="F6" s="2">
        <f t="shared" si="0"/>
        <v>43</v>
      </c>
    </row>
    <row r="7" spans="2:6" ht="20.100000000000001" customHeight="1" x14ac:dyDescent="0.25">
      <c r="B7" s="4" t="s">
        <v>4</v>
      </c>
      <c r="C7" s="3">
        <v>43960</v>
      </c>
      <c r="D7" s="3">
        <v>44390</v>
      </c>
      <c r="E7" s="7">
        <f t="shared" si="1"/>
        <v>14.133333333333333</v>
      </c>
      <c r="F7" s="2">
        <f t="shared" si="0"/>
        <v>14</v>
      </c>
    </row>
    <row r="8" spans="2:6" ht="20.100000000000001" customHeight="1" x14ac:dyDescent="0.25">
      <c r="B8" s="4" t="s">
        <v>5</v>
      </c>
      <c r="C8" s="3">
        <v>43626</v>
      </c>
      <c r="D8" s="3">
        <v>44514</v>
      </c>
      <c r="E8" s="7">
        <f t="shared" si="1"/>
        <v>29.133333333333333</v>
      </c>
      <c r="F8" s="2">
        <f t="shared" si="0"/>
        <v>29</v>
      </c>
    </row>
    <row r="9" spans="2:6" ht="20.100000000000001" customHeight="1" x14ac:dyDescent="0.25">
      <c r="B9" s="4" t="s">
        <v>6</v>
      </c>
      <c r="C9" s="3">
        <v>43354</v>
      </c>
      <c r="D9" s="3">
        <v>44089</v>
      </c>
      <c r="E9" s="7">
        <f t="shared" si="1"/>
        <v>24.133333333333333</v>
      </c>
      <c r="F9" s="2">
        <f t="shared" si="0"/>
        <v>24</v>
      </c>
    </row>
    <row r="10" spans="2:6" ht="20.100000000000001" customHeight="1" x14ac:dyDescent="0.25">
      <c r="B10" s="4" t="s">
        <v>7</v>
      </c>
      <c r="C10" s="3">
        <v>43831</v>
      </c>
      <c r="D10" s="3">
        <v>44197</v>
      </c>
      <c r="E10" s="7">
        <f t="shared" si="1"/>
        <v>12</v>
      </c>
      <c r="F10" s="2">
        <f t="shared" si="0"/>
        <v>12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AC395-EE4F-4C08-A61A-3E73BD93DC98}">
  <dimension ref="B1:E10"/>
  <sheetViews>
    <sheetView showGridLines="0" workbookViewId="0">
      <selection activeCell="E10" sqref="E10"/>
    </sheetView>
  </sheetViews>
  <sheetFormatPr defaultRowHeight="20.100000000000001" customHeight="1" x14ac:dyDescent="0.25"/>
  <cols>
    <col min="2" max="2" width="18.28515625" bestFit="1" customWidth="1"/>
    <col min="3" max="5" width="14.85546875" customWidth="1"/>
  </cols>
  <sheetData>
    <row r="1" spans="2:5" ht="20.100000000000001" customHeight="1" thickBot="1" x14ac:dyDescent="0.4">
      <c r="B1" s="5" t="s">
        <v>15</v>
      </c>
      <c r="C1" s="5"/>
      <c r="D1" s="5"/>
      <c r="E1" s="5"/>
    </row>
    <row r="2" spans="2:5" ht="20.100000000000001" customHeight="1" thickTop="1" x14ac:dyDescent="0.25"/>
    <row r="3" spans="2:5" ht="20.100000000000001" customHeight="1" x14ac:dyDescent="0.25">
      <c r="B3" s="1" t="s">
        <v>0</v>
      </c>
      <c r="C3" s="1" t="s">
        <v>8</v>
      </c>
      <c r="D3" s="1" t="s">
        <v>9</v>
      </c>
      <c r="E3" s="1" t="s">
        <v>12</v>
      </c>
    </row>
    <row r="4" spans="2:5" ht="20.100000000000001" customHeight="1" x14ac:dyDescent="0.25">
      <c r="B4" s="4" t="s">
        <v>1</v>
      </c>
      <c r="C4" s="3">
        <v>43957</v>
      </c>
      <c r="D4" s="3">
        <v>44510</v>
      </c>
      <c r="E4" s="2">
        <f>(YEAR(D4)-YEAR(C4))*12+MONTH(D4)-MONTH(C4)</f>
        <v>18</v>
      </c>
    </row>
    <row r="5" spans="2:5" ht="20.100000000000001" customHeight="1" x14ac:dyDescent="0.25">
      <c r="B5" s="4" t="s">
        <v>2</v>
      </c>
      <c r="C5" s="3">
        <v>36563</v>
      </c>
      <c r="D5" s="3">
        <v>40432</v>
      </c>
      <c r="E5" s="11">
        <f t="shared" ref="E5:E10" si="0">(YEAR(D5)-YEAR(C5))*12+MONTH(D5)-MONTH(C5)</f>
        <v>127</v>
      </c>
    </row>
    <row r="6" spans="2:5" ht="20.100000000000001" customHeight="1" x14ac:dyDescent="0.25">
      <c r="B6" s="4" t="s">
        <v>3</v>
      </c>
      <c r="C6" s="3">
        <v>43108</v>
      </c>
      <c r="D6" s="3">
        <v>44420</v>
      </c>
      <c r="E6" s="11">
        <f t="shared" si="0"/>
        <v>43</v>
      </c>
    </row>
    <row r="7" spans="2:5" ht="20.100000000000001" customHeight="1" x14ac:dyDescent="0.25">
      <c r="B7" s="4" t="s">
        <v>4</v>
      </c>
      <c r="C7" s="3">
        <v>43960</v>
      </c>
      <c r="D7" s="3">
        <v>44390</v>
      </c>
      <c r="E7" s="11">
        <f t="shared" si="0"/>
        <v>14</v>
      </c>
    </row>
    <row r="8" spans="2:5" ht="20.100000000000001" customHeight="1" x14ac:dyDescent="0.25">
      <c r="B8" s="4" t="s">
        <v>5</v>
      </c>
      <c r="C8" s="3">
        <v>43626</v>
      </c>
      <c r="D8" s="3">
        <v>44514</v>
      </c>
      <c r="E8" s="11">
        <f t="shared" si="0"/>
        <v>29</v>
      </c>
    </row>
    <row r="9" spans="2:5" ht="20.100000000000001" customHeight="1" x14ac:dyDescent="0.25">
      <c r="B9" s="4" t="s">
        <v>6</v>
      </c>
      <c r="C9" s="3">
        <v>43354</v>
      </c>
      <c r="D9" s="3">
        <v>44089</v>
      </c>
      <c r="E9" s="11">
        <f t="shared" si="0"/>
        <v>24</v>
      </c>
    </row>
    <row r="10" spans="2:5" ht="20.100000000000001" customHeight="1" x14ac:dyDescent="0.25">
      <c r="B10" s="4" t="s">
        <v>7</v>
      </c>
      <c r="C10" s="3">
        <v>43831</v>
      </c>
      <c r="D10" s="3">
        <v>44197</v>
      </c>
      <c r="E10" s="11">
        <f t="shared" si="0"/>
        <v>12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D6CC-7EFA-4615-ACE4-3723EC981E77}">
  <dimension ref="B1:N14"/>
  <sheetViews>
    <sheetView showGridLines="0" tabSelected="1" workbookViewId="0">
      <selection activeCell="D10" sqref="D10"/>
    </sheetView>
  </sheetViews>
  <sheetFormatPr defaultRowHeight="20.100000000000001" customHeight="1" x14ac:dyDescent="0.25"/>
  <cols>
    <col min="2" max="2" width="18.28515625" bestFit="1" customWidth="1"/>
    <col min="3" max="3" width="12.85546875" bestFit="1" customWidth="1"/>
    <col min="4" max="4" width="15.42578125" bestFit="1" customWidth="1"/>
    <col min="5" max="5" width="6.140625" customWidth="1"/>
    <col min="6" max="6" width="10.140625" bestFit="1" customWidth="1"/>
    <col min="7" max="7" width="8" bestFit="1" customWidth="1"/>
  </cols>
  <sheetData>
    <row r="1" spans="2:14" ht="20.100000000000001" customHeight="1" thickBot="1" x14ac:dyDescent="0.4">
      <c r="B1" s="5" t="s">
        <v>20</v>
      </c>
      <c r="C1" s="5"/>
      <c r="D1" s="5"/>
      <c r="E1" s="5"/>
      <c r="F1" s="5"/>
      <c r="G1" s="9"/>
      <c r="H1" s="9"/>
      <c r="I1" s="9"/>
      <c r="J1" s="9"/>
      <c r="K1" s="9"/>
      <c r="L1" s="9"/>
    </row>
    <row r="2" spans="2:14" ht="12" customHeight="1" thickTop="1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4" ht="20.100000000000001" customHeight="1" x14ac:dyDescent="0.25">
      <c r="B3" s="10" t="s">
        <v>0</v>
      </c>
      <c r="C3" s="10" t="s">
        <v>8</v>
      </c>
      <c r="D3" s="10" t="s">
        <v>18</v>
      </c>
      <c r="E3" s="9"/>
      <c r="F3" s="10" t="s">
        <v>12</v>
      </c>
      <c r="G3" s="10" t="s">
        <v>19</v>
      </c>
      <c r="H3" s="9"/>
      <c r="I3" s="9"/>
      <c r="J3" s="9"/>
      <c r="K3" s="9"/>
      <c r="L3" s="9"/>
    </row>
    <row r="4" spans="2:14" ht="20.100000000000001" customHeight="1" x14ac:dyDescent="0.25">
      <c r="B4" s="12" t="s">
        <v>1</v>
      </c>
      <c r="C4" s="13">
        <v>43957</v>
      </c>
      <c r="D4" s="17">
        <f>MONTH(C4)</f>
        <v>5</v>
      </c>
      <c r="E4" s="9"/>
      <c r="F4" s="18">
        <v>44197</v>
      </c>
      <c r="G4" s="19">
        <f>COUNTIF(D$4:D$10,MONTH(F4))</f>
        <v>2</v>
      </c>
      <c r="H4" s="9"/>
      <c r="I4" s="9"/>
      <c r="J4" s="9"/>
      <c r="K4" s="9"/>
      <c r="L4" s="9"/>
    </row>
    <row r="5" spans="2:14" ht="20.100000000000001" customHeight="1" x14ac:dyDescent="0.25">
      <c r="B5" s="12" t="s">
        <v>2</v>
      </c>
      <c r="C5" s="13">
        <v>36563</v>
      </c>
      <c r="D5" s="17">
        <f t="shared" ref="D5:D10" si="0">MONTH(C5)</f>
        <v>2</v>
      </c>
      <c r="E5" s="9"/>
      <c r="F5" s="18">
        <v>44228</v>
      </c>
      <c r="G5" s="19">
        <f t="shared" ref="G5:G7" si="1">COUNTIF(D$4:D$10,MONTH(F5))</f>
        <v>2</v>
      </c>
      <c r="H5" s="9"/>
      <c r="I5" s="9"/>
      <c r="J5" s="9"/>
      <c r="K5" s="9"/>
      <c r="L5" s="9"/>
    </row>
    <row r="6" spans="2:14" ht="20.100000000000001" customHeight="1" x14ac:dyDescent="0.25">
      <c r="B6" s="12" t="s">
        <v>3</v>
      </c>
      <c r="C6" s="13">
        <v>43108</v>
      </c>
      <c r="D6" s="17">
        <f t="shared" si="0"/>
        <v>1</v>
      </c>
      <c r="E6" s="9"/>
      <c r="F6" s="18">
        <v>44317</v>
      </c>
      <c r="G6" s="19">
        <f t="shared" si="1"/>
        <v>2</v>
      </c>
      <c r="H6" s="9"/>
      <c r="I6" s="9"/>
      <c r="J6" s="9"/>
      <c r="K6" s="9"/>
      <c r="L6" s="9"/>
    </row>
    <row r="7" spans="2:14" ht="20.100000000000001" customHeight="1" x14ac:dyDescent="0.25">
      <c r="B7" s="12" t="s">
        <v>4</v>
      </c>
      <c r="C7" s="13">
        <v>43960</v>
      </c>
      <c r="D7" s="17">
        <f t="shared" si="0"/>
        <v>5</v>
      </c>
      <c r="E7" s="9"/>
      <c r="F7" s="18">
        <v>44348</v>
      </c>
      <c r="G7" s="19">
        <f t="shared" si="1"/>
        <v>1</v>
      </c>
      <c r="H7" s="9"/>
      <c r="I7" s="9"/>
      <c r="J7" s="9"/>
      <c r="K7" s="9"/>
      <c r="L7" s="9"/>
    </row>
    <row r="8" spans="2:14" ht="20.100000000000001" customHeight="1" x14ac:dyDescent="0.25">
      <c r="B8" s="12" t="s">
        <v>5</v>
      </c>
      <c r="C8" s="13">
        <v>43626</v>
      </c>
      <c r="D8" s="17">
        <f t="shared" si="0"/>
        <v>6</v>
      </c>
      <c r="E8" s="9"/>
      <c r="F8" s="9"/>
      <c r="G8" s="9"/>
      <c r="H8" s="9"/>
      <c r="I8" s="9"/>
      <c r="J8" s="9"/>
      <c r="K8" s="9"/>
      <c r="L8" s="9"/>
    </row>
    <row r="9" spans="2:14" ht="20.100000000000001" customHeight="1" x14ac:dyDescent="0.25">
      <c r="B9" s="12" t="s">
        <v>6</v>
      </c>
      <c r="C9" s="13">
        <v>43142</v>
      </c>
      <c r="D9" s="17">
        <f t="shared" si="0"/>
        <v>2</v>
      </c>
      <c r="E9" s="9"/>
      <c r="F9" s="9"/>
      <c r="G9" s="9"/>
      <c r="H9" s="9"/>
      <c r="I9" s="9"/>
      <c r="J9" s="9"/>
      <c r="K9" s="14"/>
      <c r="L9" s="9"/>
    </row>
    <row r="10" spans="2:14" ht="20.100000000000001" customHeight="1" x14ac:dyDescent="0.25">
      <c r="B10" s="12" t="s">
        <v>7</v>
      </c>
      <c r="C10" s="13">
        <v>43831</v>
      </c>
      <c r="D10" s="17">
        <f t="shared" si="0"/>
        <v>1</v>
      </c>
      <c r="E10" s="9"/>
      <c r="F10" s="9"/>
      <c r="G10" s="9"/>
      <c r="H10" s="9"/>
      <c r="I10" s="9"/>
      <c r="J10" s="9"/>
      <c r="K10" s="15"/>
      <c r="L10" s="9"/>
    </row>
    <row r="13" spans="2:14" ht="20.100000000000001" customHeight="1" x14ac:dyDescent="0.25">
      <c r="N13" s="9"/>
    </row>
    <row r="14" spans="2:14" ht="20.100000000000001" customHeight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16"/>
    </row>
  </sheetData>
  <mergeCells count="1">
    <mergeCell ref="B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D9C04-E30F-4539-9544-11CD085A521E}">
  <dimension ref="B1:F10"/>
  <sheetViews>
    <sheetView showGridLines="0" workbookViewId="0">
      <selection activeCell="I15" sqref="I15"/>
    </sheetView>
  </sheetViews>
  <sheetFormatPr defaultRowHeight="20.100000000000001" customHeight="1" x14ac:dyDescent="0.25"/>
  <cols>
    <col min="2" max="2" width="18.28515625" bestFit="1" customWidth="1"/>
    <col min="3" max="5" width="14.85546875" customWidth="1"/>
    <col min="6" max="6" width="13.42578125" bestFit="1" customWidth="1"/>
  </cols>
  <sheetData>
    <row r="1" spans="2:6" ht="20.100000000000001" customHeight="1" thickBot="1" x14ac:dyDescent="0.35">
      <c r="B1" s="8" t="s">
        <v>17</v>
      </c>
      <c r="C1" s="8"/>
      <c r="D1" s="8"/>
      <c r="E1" s="8"/>
    </row>
    <row r="2" spans="2:6" ht="20.100000000000001" customHeight="1" thickTop="1" x14ac:dyDescent="0.25"/>
    <row r="3" spans="2:6" ht="20.100000000000001" customHeight="1" x14ac:dyDescent="0.25">
      <c r="B3" s="1" t="s">
        <v>0</v>
      </c>
      <c r="C3" s="1" t="s">
        <v>8</v>
      </c>
      <c r="D3" s="1" t="s">
        <v>9</v>
      </c>
      <c r="E3" s="1" t="s">
        <v>12</v>
      </c>
      <c r="F3" s="1" t="s">
        <v>16</v>
      </c>
    </row>
    <row r="4" spans="2:6" ht="20.100000000000001" customHeight="1" x14ac:dyDescent="0.25">
      <c r="B4" s="4" t="s">
        <v>1</v>
      </c>
      <c r="C4" s="3">
        <v>43957</v>
      </c>
      <c r="D4" s="3">
        <v>44510</v>
      </c>
      <c r="E4" s="2"/>
      <c r="F4" s="6"/>
    </row>
    <row r="5" spans="2:6" ht="20.100000000000001" customHeight="1" x14ac:dyDescent="0.25">
      <c r="B5" s="4" t="s">
        <v>2</v>
      </c>
      <c r="C5" s="3">
        <v>36563</v>
      </c>
      <c r="D5" s="3">
        <v>40432</v>
      </c>
      <c r="E5" s="2"/>
      <c r="F5" s="6"/>
    </row>
    <row r="6" spans="2:6" ht="20.100000000000001" customHeight="1" x14ac:dyDescent="0.25">
      <c r="B6" s="4" t="s">
        <v>3</v>
      </c>
      <c r="C6" s="3">
        <v>43108</v>
      </c>
      <c r="D6" s="3">
        <v>44420</v>
      </c>
      <c r="E6" s="2"/>
      <c r="F6" s="6"/>
    </row>
    <row r="7" spans="2:6" ht="20.100000000000001" customHeight="1" x14ac:dyDescent="0.25">
      <c r="B7" s="4" t="s">
        <v>4</v>
      </c>
      <c r="C7" s="3">
        <v>43960</v>
      </c>
      <c r="D7" s="3">
        <v>44390</v>
      </c>
      <c r="E7" s="2"/>
      <c r="F7" s="6"/>
    </row>
    <row r="8" spans="2:6" ht="20.100000000000001" customHeight="1" x14ac:dyDescent="0.25">
      <c r="B8" s="4" t="s">
        <v>5</v>
      </c>
      <c r="C8" s="3">
        <v>43626</v>
      </c>
      <c r="D8" s="3">
        <v>44514</v>
      </c>
      <c r="E8" s="2"/>
      <c r="F8" s="6"/>
    </row>
    <row r="9" spans="2:6" ht="20.100000000000001" customHeight="1" x14ac:dyDescent="0.25">
      <c r="B9" s="4" t="s">
        <v>6</v>
      </c>
      <c r="C9" s="3">
        <v>43354</v>
      </c>
      <c r="D9" s="3">
        <v>44089</v>
      </c>
      <c r="E9" s="2"/>
      <c r="F9" s="6"/>
    </row>
    <row r="10" spans="2:6" ht="20.100000000000001" customHeight="1" x14ac:dyDescent="0.25">
      <c r="B10" s="4" t="s">
        <v>7</v>
      </c>
      <c r="C10" s="3">
        <v>43902</v>
      </c>
      <c r="D10" s="3">
        <v>44516</v>
      </c>
      <c r="E10" s="2"/>
      <c r="F10" s="6"/>
    </row>
  </sheetData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Real Dataset</vt:lpstr>
      <vt:lpstr>Using MONTH</vt:lpstr>
      <vt:lpstr>Using DATEDIF</vt:lpstr>
      <vt:lpstr>Using YEARFRAC</vt:lpstr>
      <vt:lpstr>Using Year and Month</vt:lpstr>
      <vt:lpstr>Using COUNTIF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shamima rita</cp:lastModifiedBy>
  <dcterms:created xsi:type="dcterms:W3CDTF">2021-11-16T03:06:15Z</dcterms:created>
  <dcterms:modified xsi:type="dcterms:W3CDTF">2021-11-16T07:07:08Z</dcterms:modified>
</cp:coreProperties>
</file>