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xr:revisionPtr revIDLastSave="0" documentId="8_{7E93AE86-8FD6-49AB-91FE-B9877BEADB9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set" sheetId="1" r:id="rId1"/>
    <sheet name="SMALL Function" sheetId="5" r:id="rId2"/>
    <sheet name="SMALL Function Automatically" sheetId="4" r:id="rId3"/>
    <sheet name="SMALL &amp; ROW Function" sheetId="3" r:id="rId4"/>
    <sheet name="Conditional Formatting" sheetId="6" r:id="rId5"/>
    <sheet name="AGGREGATE Function" sheetId="7" r:id="rId6"/>
    <sheet name="Conditional Formatting (2)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8" l="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H6" i="7" s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4" i="3"/>
  <c r="G5" i="3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D3" i="4" s="1"/>
  <c r="F8" i="4"/>
  <c r="D4" i="4" s="1"/>
  <c r="F22" i="5"/>
  <c r="F21" i="5"/>
  <c r="F20" i="5"/>
  <c r="F19" i="5"/>
  <c r="F18" i="5"/>
  <c r="F17" i="5"/>
  <c r="F16" i="5"/>
  <c r="F15" i="5"/>
  <c r="F14" i="5"/>
  <c r="F13" i="5"/>
  <c r="F12" i="5"/>
  <c r="C4" i="5" s="1"/>
  <c r="F11" i="5"/>
  <c r="F10" i="5"/>
  <c r="F9" i="5"/>
  <c r="C3" i="5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C5" i="5" l="1"/>
  <c r="G4" i="3"/>
  <c r="D2" i="4"/>
  <c r="G6" i="3"/>
  <c r="H4" i="7"/>
  <c r="H5" i="7"/>
</calcChain>
</file>

<file path=xl/sharedStrings.xml><?xml version="1.0" encoding="utf-8"?>
<sst xmlns="http://schemas.openxmlformats.org/spreadsheetml/2006/main" count="248" uniqueCount="19">
  <si>
    <t>Category</t>
  </si>
  <si>
    <t>Product</t>
  </si>
  <si>
    <t>Quantity</t>
  </si>
  <si>
    <t>UnitPrice</t>
  </si>
  <si>
    <t>Bars</t>
  </si>
  <si>
    <t>Carrot</t>
  </si>
  <si>
    <t>Crackers</t>
  </si>
  <si>
    <t>Whole Wheat</t>
  </si>
  <si>
    <t>Cookies</t>
  </si>
  <si>
    <t>Chocolate Chip</t>
  </si>
  <si>
    <t>Arrowroot</t>
  </si>
  <si>
    <t>Snacks</t>
  </si>
  <si>
    <t>Potato Chips</t>
  </si>
  <si>
    <t>Total Cost</t>
  </si>
  <si>
    <t>Find Lowest 3 Total Cost</t>
  </si>
  <si>
    <t>1st Lowest</t>
  </si>
  <si>
    <t>2nd Lowest</t>
  </si>
  <si>
    <t>3rd Lowest</t>
  </si>
  <si>
    <t>3 Lowest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</si>
</sst>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horizontal="left" indent="1"/>
    </xf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Ctx_Hyperlink" xfId="1" xr:uid="{2872DE6A-1006-4ACA-8ED8-93D8AFDAF9FA}"/>
    <cellStyle name="Normal" xfId="0" builtinId="0"/>
    <cellStyle name="Normal 4" xfId="2" xr:uid="{3155029B-3D46-4074-AF08-E19E444C50AA}"/>
  </cellStyles>
  <dxfs count="2">
    <dxf>
      <fill>
        <patternFill>
          <bgColor theme="4" tint="-0.24994659260841701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5.5703125" customWidth="1"/>
    <col min="2" max="2" width="12.85546875" customWidth="1"/>
    <col min="3" max="3" width="16.7109375" customWidth="1"/>
    <col min="4" max="5" width="11.85546875" customWidth="1"/>
    <col min="6" max="6" width="13.28515625" customWidth="1"/>
    <col min="7" max="7" width="10.140625" customWidth="1"/>
  </cols>
  <sheetData>
    <row r="1" spans="2:6" s="1" customFormat="1" ht="20.100000000000001" customHeight="1" x14ac:dyDescent="0.25"/>
    <row r="2" spans="2:6" ht="20.100000000000001" customHeight="1" x14ac:dyDescent="0.25">
      <c r="B2" s="9" t="s">
        <v>14</v>
      </c>
      <c r="C2" s="10"/>
      <c r="D2" s="10"/>
      <c r="E2" s="10"/>
      <c r="F2" s="11"/>
    </row>
    <row r="3" spans="2:6" ht="20.100000000000001" customHeight="1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13</v>
      </c>
    </row>
    <row r="4" spans="2:6" ht="20.100000000000001" customHeight="1" x14ac:dyDescent="0.25">
      <c r="B4" s="2" t="s">
        <v>4</v>
      </c>
      <c r="C4" s="2" t="s">
        <v>5</v>
      </c>
      <c r="D4" s="2">
        <v>33</v>
      </c>
      <c r="E4" s="3">
        <v>1.7699999999999998</v>
      </c>
      <c r="F4" s="3">
        <f>PRODUCT(D4,E4)</f>
        <v>58.41</v>
      </c>
    </row>
    <row r="5" spans="2:6" ht="20.100000000000001" customHeight="1" x14ac:dyDescent="0.25">
      <c r="B5" s="2" t="s">
        <v>6</v>
      </c>
      <c r="C5" s="2" t="s">
        <v>7</v>
      </c>
      <c r="D5" s="2">
        <v>87</v>
      </c>
      <c r="E5" s="3">
        <v>3.4899999999999998</v>
      </c>
      <c r="F5" s="3">
        <f t="shared" ref="F5:F17" si="0">PRODUCT(D5,E5)</f>
        <v>303.63</v>
      </c>
    </row>
    <row r="6" spans="2:6" ht="20.100000000000001" customHeight="1" x14ac:dyDescent="0.25">
      <c r="B6" s="2" t="s">
        <v>8</v>
      </c>
      <c r="C6" s="2" t="s">
        <v>9</v>
      </c>
      <c r="D6" s="2">
        <v>58</v>
      </c>
      <c r="E6" s="3">
        <v>1.8699999999999999</v>
      </c>
      <c r="F6" s="3">
        <f t="shared" si="0"/>
        <v>108.46</v>
      </c>
    </row>
    <row r="7" spans="2:6" ht="20.100000000000001" customHeight="1" x14ac:dyDescent="0.25">
      <c r="B7" s="2" t="s">
        <v>8</v>
      </c>
      <c r="C7" s="2" t="s">
        <v>9</v>
      </c>
      <c r="D7" s="2">
        <v>82</v>
      </c>
      <c r="E7" s="3">
        <v>1.87</v>
      </c>
      <c r="F7" s="3">
        <f t="shared" si="0"/>
        <v>153.34</v>
      </c>
    </row>
    <row r="8" spans="2:6" ht="20.100000000000001" customHeight="1" x14ac:dyDescent="0.25">
      <c r="B8" s="2" t="s">
        <v>8</v>
      </c>
      <c r="C8" s="2" t="s">
        <v>10</v>
      </c>
      <c r="D8" s="2">
        <v>38</v>
      </c>
      <c r="E8" s="3">
        <v>2.1800000000000002</v>
      </c>
      <c r="F8" s="3">
        <f t="shared" si="0"/>
        <v>82.84</v>
      </c>
    </row>
    <row r="9" spans="2:6" ht="20.100000000000001" customHeight="1" x14ac:dyDescent="0.25">
      <c r="B9" s="2" t="s">
        <v>4</v>
      </c>
      <c r="C9" s="2" t="s">
        <v>5</v>
      </c>
      <c r="D9" s="2">
        <v>54</v>
      </c>
      <c r="E9" s="3">
        <v>1.77</v>
      </c>
      <c r="F9" s="3">
        <f t="shared" si="0"/>
        <v>95.58</v>
      </c>
    </row>
    <row r="10" spans="2:6" ht="20.100000000000001" customHeight="1" x14ac:dyDescent="0.25">
      <c r="B10" s="2" t="s">
        <v>6</v>
      </c>
      <c r="C10" s="2" t="s">
        <v>7</v>
      </c>
      <c r="D10" s="2">
        <v>149</v>
      </c>
      <c r="E10" s="3">
        <v>3.4899999999999998</v>
      </c>
      <c r="F10" s="3">
        <f t="shared" si="0"/>
        <v>520.01</v>
      </c>
    </row>
    <row r="11" spans="2:6" ht="20.100000000000001" customHeight="1" x14ac:dyDescent="0.25">
      <c r="B11" s="2" t="s">
        <v>4</v>
      </c>
      <c r="C11" s="2" t="s">
        <v>5</v>
      </c>
      <c r="D11" s="2">
        <v>51</v>
      </c>
      <c r="E11" s="3">
        <v>1.77</v>
      </c>
      <c r="F11" s="3">
        <f t="shared" si="0"/>
        <v>90.27</v>
      </c>
    </row>
    <row r="12" spans="2:6" ht="20.100000000000001" customHeight="1" x14ac:dyDescent="0.25">
      <c r="B12" s="2" t="s">
        <v>4</v>
      </c>
      <c r="C12" s="2" t="s">
        <v>5</v>
      </c>
      <c r="D12" s="2">
        <v>100</v>
      </c>
      <c r="E12" s="3">
        <v>1.77</v>
      </c>
      <c r="F12" s="3">
        <f t="shared" si="0"/>
        <v>177</v>
      </c>
    </row>
    <row r="13" spans="2:6" ht="20.100000000000001" customHeight="1" x14ac:dyDescent="0.25">
      <c r="B13" s="2" t="s">
        <v>11</v>
      </c>
      <c r="C13" s="2" t="s">
        <v>12</v>
      </c>
      <c r="D13" s="2">
        <v>28</v>
      </c>
      <c r="E13" s="3">
        <v>1.35</v>
      </c>
      <c r="F13" s="3">
        <f t="shared" si="0"/>
        <v>37.800000000000004</v>
      </c>
    </row>
    <row r="14" spans="2:6" ht="20.100000000000001" customHeight="1" x14ac:dyDescent="0.25">
      <c r="B14" s="2" t="s">
        <v>8</v>
      </c>
      <c r="C14" s="2" t="s">
        <v>10</v>
      </c>
      <c r="D14" s="2">
        <v>36</v>
      </c>
      <c r="E14" s="3">
        <v>2.1800000000000002</v>
      </c>
      <c r="F14" s="3">
        <f t="shared" si="0"/>
        <v>78.48</v>
      </c>
    </row>
    <row r="15" spans="2:6" ht="20.100000000000001" customHeight="1" x14ac:dyDescent="0.25">
      <c r="B15" s="2" t="s">
        <v>8</v>
      </c>
      <c r="C15" s="2" t="s">
        <v>9</v>
      </c>
      <c r="D15" s="2">
        <v>31</v>
      </c>
      <c r="E15" s="3">
        <v>1.8699999999999999</v>
      </c>
      <c r="F15" s="3">
        <f t="shared" si="0"/>
        <v>57.97</v>
      </c>
    </row>
    <row r="16" spans="2:6" ht="20.100000000000001" customHeight="1" x14ac:dyDescent="0.25">
      <c r="B16" s="2" t="s">
        <v>6</v>
      </c>
      <c r="C16" s="2" t="s">
        <v>7</v>
      </c>
      <c r="D16" s="2">
        <v>28</v>
      </c>
      <c r="E16" s="3">
        <v>3.4899999999999998</v>
      </c>
      <c r="F16" s="3">
        <f t="shared" si="0"/>
        <v>97.72</v>
      </c>
    </row>
    <row r="17" spans="2:6" ht="20.100000000000001" customHeight="1" x14ac:dyDescent="0.25">
      <c r="B17" s="2" t="s">
        <v>4</v>
      </c>
      <c r="C17" s="2" t="s">
        <v>5</v>
      </c>
      <c r="D17" s="2">
        <v>44</v>
      </c>
      <c r="E17" s="3">
        <v>1.7699999999999998</v>
      </c>
      <c r="F17" s="3">
        <f t="shared" si="0"/>
        <v>77.88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CE38-3C89-4753-97F7-56E0BA44C025}">
  <dimension ref="B2:F22"/>
  <sheetViews>
    <sheetView showGridLines="0" workbookViewId="0">
      <selection activeCell="C4" sqref="C4"/>
    </sheetView>
  </sheetViews>
  <sheetFormatPr defaultRowHeight="15" x14ac:dyDescent="0.25"/>
  <cols>
    <col min="1" max="1" width="5.5703125" style="1" customWidth="1"/>
    <col min="2" max="2" width="14.28515625" style="1" customWidth="1"/>
    <col min="3" max="3" width="19" style="1" customWidth="1"/>
    <col min="4" max="4" width="13.140625" style="1" customWidth="1"/>
    <col min="5" max="5" width="12.140625" style="1" customWidth="1"/>
    <col min="6" max="6" width="12.42578125" style="1" customWidth="1"/>
    <col min="7" max="16384" width="9.140625" style="1"/>
  </cols>
  <sheetData>
    <row r="2" spans="2:6" x14ac:dyDescent="0.25">
      <c r="B2" s="13" t="s">
        <v>18</v>
      </c>
      <c r="C2" s="13"/>
    </row>
    <row r="3" spans="2:6" x14ac:dyDescent="0.25">
      <c r="B3" s="4" t="s">
        <v>15</v>
      </c>
      <c r="C3" s="7">
        <f>SMALL($F$9:$F$22,1)</f>
        <v>37.800000000000004</v>
      </c>
    </row>
    <row r="4" spans="2:6" x14ac:dyDescent="0.25">
      <c r="B4" s="4" t="s">
        <v>16</v>
      </c>
      <c r="C4" s="7">
        <f>SMALL($F$9:$F$22,2)</f>
        <v>57.97</v>
      </c>
    </row>
    <row r="5" spans="2:6" x14ac:dyDescent="0.25">
      <c r="B5" s="4" t="s">
        <v>17</v>
      </c>
      <c r="C5" s="7">
        <f>SMALL($F$9:$F$22,3)</f>
        <v>58.41</v>
      </c>
    </row>
    <row r="7" spans="2:6" ht="15" customHeight="1" x14ac:dyDescent="0.25">
      <c r="B7" s="12" t="s">
        <v>14</v>
      </c>
      <c r="C7" s="12"/>
      <c r="D7" s="12"/>
      <c r="E7" s="12"/>
      <c r="F7" s="12"/>
    </row>
    <row r="8" spans="2:6" ht="15" customHeight="1" x14ac:dyDescent="0.25">
      <c r="B8" s="5" t="s">
        <v>0</v>
      </c>
      <c r="C8" s="5" t="s">
        <v>1</v>
      </c>
      <c r="D8" s="5" t="s">
        <v>2</v>
      </c>
      <c r="E8" s="5" t="s">
        <v>3</v>
      </c>
      <c r="F8" s="5" t="s">
        <v>13</v>
      </c>
    </row>
    <row r="9" spans="2:6" ht="15" customHeight="1" x14ac:dyDescent="0.25">
      <c r="B9" s="2" t="s">
        <v>4</v>
      </c>
      <c r="C9" s="2" t="s">
        <v>5</v>
      </c>
      <c r="D9" s="2">
        <v>33</v>
      </c>
      <c r="E9" s="3">
        <v>1.7699999999999998</v>
      </c>
      <c r="F9" s="3">
        <f>PRODUCT(D9,E9)</f>
        <v>58.41</v>
      </c>
    </row>
    <row r="10" spans="2:6" ht="15" customHeight="1" x14ac:dyDescent="0.25">
      <c r="B10" s="2" t="s">
        <v>6</v>
      </c>
      <c r="C10" s="2" t="s">
        <v>7</v>
      </c>
      <c r="D10" s="2">
        <v>87</v>
      </c>
      <c r="E10" s="3">
        <v>3.4899999999999998</v>
      </c>
      <c r="F10" s="3">
        <f t="shared" ref="F10:F22" si="0">PRODUCT(D10,E10)</f>
        <v>303.63</v>
      </c>
    </row>
    <row r="11" spans="2:6" ht="15" customHeight="1" x14ac:dyDescent="0.25">
      <c r="B11" s="2" t="s">
        <v>8</v>
      </c>
      <c r="C11" s="2" t="s">
        <v>9</v>
      </c>
      <c r="D11" s="2">
        <v>58</v>
      </c>
      <c r="E11" s="3">
        <v>1.8699999999999999</v>
      </c>
      <c r="F11" s="3">
        <f t="shared" si="0"/>
        <v>108.46</v>
      </c>
    </row>
    <row r="12" spans="2:6" ht="15" customHeight="1" x14ac:dyDescent="0.25">
      <c r="B12" s="2" t="s">
        <v>8</v>
      </c>
      <c r="C12" s="2" t="s">
        <v>9</v>
      </c>
      <c r="D12" s="2">
        <v>82</v>
      </c>
      <c r="E12" s="3">
        <v>1.87</v>
      </c>
      <c r="F12" s="3">
        <f t="shared" si="0"/>
        <v>153.34</v>
      </c>
    </row>
    <row r="13" spans="2:6" ht="15" customHeight="1" x14ac:dyDescent="0.25">
      <c r="B13" s="2" t="s">
        <v>8</v>
      </c>
      <c r="C13" s="2" t="s">
        <v>10</v>
      </c>
      <c r="D13" s="2">
        <v>38</v>
      </c>
      <c r="E13" s="3">
        <v>2.1800000000000002</v>
      </c>
      <c r="F13" s="3">
        <f t="shared" si="0"/>
        <v>82.84</v>
      </c>
    </row>
    <row r="14" spans="2:6" ht="15" customHeight="1" x14ac:dyDescent="0.25">
      <c r="B14" s="2" t="s">
        <v>4</v>
      </c>
      <c r="C14" s="2" t="s">
        <v>5</v>
      </c>
      <c r="D14" s="2">
        <v>54</v>
      </c>
      <c r="E14" s="3">
        <v>1.77</v>
      </c>
      <c r="F14" s="3">
        <f t="shared" si="0"/>
        <v>95.58</v>
      </c>
    </row>
    <row r="15" spans="2:6" ht="15" customHeight="1" x14ac:dyDescent="0.25">
      <c r="B15" s="2" t="s">
        <v>6</v>
      </c>
      <c r="C15" s="2" t="s">
        <v>7</v>
      </c>
      <c r="D15" s="2">
        <v>149</v>
      </c>
      <c r="E15" s="3">
        <v>3.4899999999999998</v>
      </c>
      <c r="F15" s="3">
        <f t="shared" si="0"/>
        <v>520.01</v>
      </c>
    </row>
    <row r="16" spans="2:6" ht="15" customHeight="1" x14ac:dyDescent="0.25">
      <c r="B16" s="2" t="s">
        <v>4</v>
      </c>
      <c r="C16" s="2" t="s">
        <v>5</v>
      </c>
      <c r="D16" s="2">
        <v>51</v>
      </c>
      <c r="E16" s="3">
        <v>1.77</v>
      </c>
      <c r="F16" s="3">
        <f t="shared" si="0"/>
        <v>90.27</v>
      </c>
    </row>
    <row r="17" spans="2:6" ht="15" customHeight="1" x14ac:dyDescent="0.25">
      <c r="B17" s="2" t="s">
        <v>4</v>
      </c>
      <c r="C17" s="2" t="s">
        <v>5</v>
      </c>
      <c r="D17" s="2">
        <v>100</v>
      </c>
      <c r="E17" s="3">
        <v>1.77</v>
      </c>
      <c r="F17" s="3">
        <f t="shared" si="0"/>
        <v>177</v>
      </c>
    </row>
    <row r="18" spans="2:6" ht="15" customHeight="1" x14ac:dyDescent="0.25">
      <c r="B18" s="2" t="s">
        <v>11</v>
      </c>
      <c r="C18" s="2" t="s">
        <v>12</v>
      </c>
      <c r="D18" s="2">
        <v>28</v>
      </c>
      <c r="E18" s="3">
        <v>1.35</v>
      </c>
      <c r="F18" s="3">
        <f t="shared" si="0"/>
        <v>37.800000000000004</v>
      </c>
    </row>
    <row r="19" spans="2:6" ht="15" customHeight="1" x14ac:dyDescent="0.25">
      <c r="B19" s="2" t="s">
        <v>8</v>
      </c>
      <c r="C19" s="2" t="s">
        <v>10</v>
      </c>
      <c r="D19" s="2">
        <v>36</v>
      </c>
      <c r="E19" s="3">
        <v>2.1800000000000002</v>
      </c>
      <c r="F19" s="3">
        <f t="shared" si="0"/>
        <v>78.48</v>
      </c>
    </row>
    <row r="20" spans="2:6" ht="15" customHeight="1" x14ac:dyDescent="0.25">
      <c r="B20" s="2" t="s">
        <v>8</v>
      </c>
      <c r="C20" s="2" t="s">
        <v>9</v>
      </c>
      <c r="D20" s="2">
        <v>31</v>
      </c>
      <c r="E20" s="3">
        <v>1.8699999999999999</v>
      </c>
      <c r="F20" s="3">
        <f t="shared" si="0"/>
        <v>57.97</v>
      </c>
    </row>
    <row r="21" spans="2:6" ht="15" customHeight="1" x14ac:dyDescent="0.25">
      <c r="B21" s="2" t="s">
        <v>6</v>
      </c>
      <c r="C21" s="2" t="s">
        <v>7</v>
      </c>
      <c r="D21" s="2">
        <v>28</v>
      </c>
      <c r="E21" s="3">
        <v>3.4899999999999998</v>
      </c>
      <c r="F21" s="3">
        <f t="shared" si="0"/>
        <v>97.72</v>
      </c>
    </row>
    <row r="22" spans="2:6" ht="15" customHeight="1" x14ac:dyDescent="0.25">
      <c r="B22" s="2" t="s">
        <v>4</v>
      </c>
      <c r="C22" s="2" t="s">
        <v>5</v>
      </c>
      <c r="D22" s="2">
        <v>44</v>
      </c>
      <c r="E22" s="3">
        <v>1.7699999999999998</v>
      </c>
      <c r="F22" s="3">
        <f t="shared" si="0"/>
        <v>77.88</v>
      </c>
    </row>
  </sheetData>
  <mergeCells count="2">
    <mergeCell ref="B7:F7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884E-0992-459F-9F4F-931483430A89}">
  <dimension ref="B1:F21"/>
  <sheetViews>
    <sheetView showGridLines="0" tabSelected="1" workbookViewId="0">
      <selection activeCell="D2" sqref="D2"/>
    </sheetView>
  </sheetViews>
  <sheetFormatPr defaultRowHeight="15" x14ac:dyDescent="0.25"/>
  <cols>
    <col min="1" max="1" width="5.42578125" style="1" customWidth="1"/>
    <col min="2" max="2" width="11" style="1" bestFit="1" customWidth="1"/>
    <col min="3" max="3" width="17.85546875" style="1" customWidth="1"/>
    <col min="4" max="4" width="14.42578125" style="1" bestFit="1" customWidth="1"/>
    <col min="5" max="5" width="14" style="1" customWidth="1"/>
    <col min="6" max="6" width="11.140625" style="1" customWidth="1"/>
    <col min="7" max="16384" width="9.140625" style="1"/>
  </cols>
  <sheetData>
    <row r="1" spans="2:6" x14ac:dyDescent="0.25">
      <c r="B1" s="13" t="s">
        <v>18</v>
      </c>
      <c r="C1" s="13"/>
      <c r="D1" s="13"/>
    </row>
    <row r="2" spans="2:6" x14ac:dyDescent="0.25">
      <c r="B2" s="4" t="s">
        <v>15</v>
      </c>
      <c r="C2" s="4">
        <v>1</v>
      </c>
      <c r="D2" s="7">
        <f>SMALL($F$8:$F$21,C2)</f>
        <v>37.800000000000004</v>
      </c>
    </row>
    <row r="3" spans="2:6" x14ac:dyDescent="0.25">
      <c r="B3" s="4" t="s">
        <v>16</v>
      </c>
      <c r="C3" s="4">
        <v>2</v>
      </c>
      <c r="D3" s="7">
        <f t="shared" ref="D3:D4" si="0">SMALL($F$8:$F$21,C3)</f>
        <v>57.97</v>
      </c>
    </row>
    <row r="4" spans="2:6" x14ac:dyDescent="0.25">
      <c r="B4" s="4" t="s">
        <v>17</v>
      </c>
      <c r="C4" s="4">
        <v>3</v>
      </c>
      <c r="D4" s="7">
        <f t="shared" si="0"/>
        <v>58.41</v>
      </c>
    </row>
    <row r="6" spans="2:6" x14ac:dyDescent="0.25">
      <c r="B6" s="14" t="s">
        <v>14</v>
      </c>
      <c r="C6" s="15"/>
      <c r="D6" s="15"/>
      <c r="E6" s="15"/>
      <c r="F6" s="16"/>
    </row>
    <row r="7" spans="2:6" x14ac:dyDescent="0.25">
      <c r="B7" s="5" t="s">
        <v>0</v>
      </c>
      <c r="C7" s="5" t="s">
        <v>1</v>
      </c>
      <c r="D7" s="5" t="s">
        <v>2</v>
      </c>
      <c r="E7" s="5" t="s">
        <v>3</v>
      </c>
      <c r="F7" s="5" t="s">
        <v>13</v>
      </c>
    </row>
    <row r="8" spans="2:6" x14ac:dyDescent="0.25">
      <c r="B8" s="2" t="s">
        <v>4</v>
      </c>
      <c r="C8" s="2" t="s">
        <v>5</v>
      </c>
      <c r="D8" s="2">
        <v>33</v>
      </c>
      <c r="E8" s="3">
        <v>1.7699999999999998</v>
      </c>
      <c r="F8" s="3">
        <f>PRODUCT(D8,E8)</f>
        <v>58.41</v>
      </c>
    </row>
    <row r="9" spans="2:6" x14ac:dyDescent="0.25">
      <c r="B9" s="2" t="s">
        <v>6</v>
      </c>
      <c r="C9" s="2" t="s">
        <v>7</v>
      </c>
      <c r="D9" s="2">
        <v>87</v>
      </c>
      <c r="E9" s="3">
        <v>3.4899999999999998</v>
      </c>
      <c r="F9" s="3">
        <f t="shared" ref="F9:F21" si="1">PRODUCT(D9,E9)</f>
        <v>303.63</v>
      </c>
    </row>
    <row r="10" spans="2:6" x14ac:dyDescent="0.25">
      <c r="B10" s="2" t="s">
        <v>8</v>
      </c>
      <c r="C10" s="2" t="s">
        <v>9</v>
      </c>
      <c r="D10" s="2">
        <v>58</v>
      </c>
      <c r="E10" s="3">
        <v>1.8699999999999999</v>
      </c>
      <c r="F10" s="3">
        <f t="shared" si="1"/>
        <v>108.46</v>
      </c>
    </row>
    <row r="11" spans="2:6" x14ac:dyDescent="0.25">
      <c r="B11" s="2" t="s">
        <v>8</v>
      </c>
      <c r="C11" s="2" t="s">
        <v>9</v>
      </c>
      <c r="D11" s="2">
        <v>82</v>
      </c>
      <c r="E11" s="3">
        <v>1.87</v>
      </c>
      <c r="F11" s="3">
        <f t="shared" si="1"/>
        <v>153.34</v>
      </c>
    </row>
    <row r="12" spans="2:6" x14ac:dyDescent="0.25">
      <c r="B12" s="2" t="s">
        <v>8</v>
      </c>
      <c r="C12" s="2" t="s">
        <v>10</v>
      </c>
      <c r="D12" s="2">
        <v>38</v>
      </c>
      <c r="E12" s="3">
        <v>2.1800000000000002</v>
      </c>
      <c r="F12" s="3">
        <f t="shared" si="1"/>
        <v>82.84</v>
      </c>
    </row>
    <row r="13" spans="2:6" x14ac:dyDescent="0.25">
      <c r="B13" s="2" t="s">
        <v>4</v>
      </c>
      <c r="C13" s="2" t="s">
        <v>5</v>
      </c>
      <c r="D13" s="2">
        <v>54</v>
      </c>
      <c r="E13" s="3">
        <v>1.77</v>
      </c>
      <c r="F13" s="3">
        <f t="shared" si="1"/>
        <v>95.58</v>
      </c>
    </row>
    <row r="14" spans="2:6" x14ac:dyDescent="0.25">
      <c r="B14" s="2" t="s">
        <v>6</v>
      </c>
      <c r="C14" s="2" t="s">
        <v>7</v>
      </c>
      <c r="D14" s="2">
        <v>149</v>
      </c>
      <c r="E14" s="3">
        <v>3.4899999999999998</v>
      </c>
      <c r="F14" s="3">
        <f t="shared" si="1"/>
        <v>520.01</v>
      </c>
    </row>
    <row r="15" spans="2:6" x14ac:dyDescent="0.25">
      <c r="B15" s="2" t="s">
        <v>4</v>
      </c>
      <c r="C15" s="2" t="s">
        <v>5</v>
      </c>
      <c r="D15" s="2">
        <v>51</v>
      </c>
      <c r="E15" s="3">
        <v>1.77</v>
      </c>
      <c r="F15" s="3">
        <f t="shared" si="1"/>
        <v>90.27</v>
      </c>
    </row>
    <row r="16" spans="2:6" x14ac:dyDescent="0.25">
      <c r="B16" s="2" t="s">
        <v>4</v>
      </c>
      <c r="C16" s="2" t="s">
        <v>5</v>
      </c>
      <c r="D16" s="2">
        <v>100</v>
      </c>
      <c r="E16" s="3">
        <v>1.77</v>
      </c>
      <c r="F16" s="3">
        <f t="shared" si="1"/>
        <v>177</v>
      </c>
    </row>
    <row r="17" spans="2:6" x14ac:dyDescent="0.25">
      <c r="B17" s="2" t="s">
        <v>11</v>
      </c>
      <c r="C17" s="2" t="s">
        <v>12</v>
      </c>
      <c r="D17" s="2">
        <v>28</v>
      </c>
      <c r="E17" s="3">
        <v>1.35</v>
      </c>
      <c r="F17" s="3">
        <f t="shared" si="1"/>
        <v>37.800000000000004</v>
      </c>
    </row>
    <row r="18" spans="2:6" x14ac:dyDescent="0.25">
      <c r="B18" s="2" t="s">
        <v>8</v>
      </c>
      <c r="C18" s="2" t="s">
        <v>10</v>
      </c>
      <c r="D18" s="2">
        <v>36</v>
      </c>
      <c r="E18" s="3">
        <v>2.1800000000000002</v>
      </c>
      <c r="F18" s="3">
        <f t="shared" si="1"/>
        <v>78.48</v>
      </c>
    </row>
    <row r="19" spans="2:6" x14ac:dyDescent="0.25">
      <c r="B19" s="2" t="s">
        <v>8</v>
      </c>
      <c r="C19" s="2" t="s">
        <v>9</v>
      </c>
      <c r="D19" s="2">
        <v>31</v>
      </c>
      <c r="E19" s="3">
        <v>1.8699999999999999</v>
      </c>
      <c r="F19" s="3">
        <f t="shared" si="1"/>
        <v>57.97</v>
      </c>
    </row>
    <row r="20" spans="2:6" x14ac:dyDescent="0.25">
      <c r="B20" s="2" t="s">
        <v>6</v>
      </c>
      <c r="C20" s="2" t="s">
        <v>7</v>
      </c>
      <c r="D20" s="2">
        <v>28</v>
      </c>
      <c r="E20" s="3">
        <v>3.4899999999999998</v>
      </c>
      <c r="F20" s="3">
        <f t="shared" si="1"/>
        <v>97.72</v>
      </c>
    </row>
    <row r="21" spans="2:6" x14ac:dyDescent="0.25">
      <c r="B21" s="2" t="s">
        <v>4</v>
      </c>
      <c r="C21" s="2" t="s">
        <v>5</v>
      </c>
      <c r="D21" s="2">
        <v>44</v>
      </c>
      <c r="E21" s="3">
        <v>1.7699999999999998</v>
      </c>
      <c r="F21" s="3">
        <f t="shared" si="1"/>
        <v>77.88</v>
      </c>
    </row>
  </sheetData>
  <mergeCells count="2">
    <mergeCell ref="B1:D1"/>
    <mergeCell ref="B6:F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990D-0DDB-4887-A66B-93E4A71CE773}">
  <dimension ref="B2:G17"/>
  <sheetViews>
    <sheetView showGridLines="0" workbookViewId="0">
      <selection activeCell="G4" sqref="G4:G6"/>
    </sheetView>
  </sheetViews>
  <sheetFormatPr defaultRowHeight="15" x14ac:dyDescent="0.25"/>
  <cols>
    <col min="1" max="1" width="5.5703125" style="1" customWidth="1"/>
    <col min="2" max="2" width="10.42578125" style="1" customWidth="1"/>
    <col min="3" max="3" width="19.42578125" style="1" customWidth="1"/>
    <col min="4" max="4" width="10.42578125" style="1" customWidth="1"/>
    <col min="5" max="5" width="10.28515625" style="1" customWidth="1"/>
    <col min="6" max="6" width="14.42578125" style="1" customWidth="1"/>
    <col min="7" max="7" width="21.140625" style="1" customWidth="1"/>
    <col min="8" max="16384" width="9.140625" style="1"/>
  </cols>
  <sheetData>
    <row r="2" spans="2:7" x14ac:dyDescent="0.25">
      <c r="B2" s="14" t="s">
        <v>14</v>
      </c>
      <c r="C2" s="15"/>
      <c r="D2" s="15"/>
      <c r="E2" s="15"/>
      <c r="F2" s="15"/>
      <c r="G2" s="16"/>
    </row>
    <row r="3" spans="2:7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13</v>
      </c>
      <c r="G3" s="5" t="s">
        <v>18</v>
      </c>
    </row>
    <row r="4" spans="2:7" x14ac:dyDescent="0.25">
      <c r="B4" s="2" t="s">
        <v>4</v>
      </c>
      <c r="C4" s="2" t="s">
        <v>5</v>
      </c>
      <c r="D4" s="2">
        <v>33</v>
      </c>
      <c r="E4" s="3">
        <v>1.7699999999999998</v>
      </c>
      <c r="F4" s="3">
        <f>PRODUCT(D4,E4)</f>
        <v>58.41</v>
      </c>
      <c r="G4" s="3">
        <f>SMALL($F$4:$F$17, ROWS(F$4:F4))</f>
        <v>37.800000000000004</v>
      </c>
    </row>
    <row r="5" spans="2:7" x14ac:dyDescent="0.25">
      <c r="B5" s="2" t="s">
        <v>6</v>
      </c>
      <c r="C5" s="2" t="s">
        <v>7</v>
      </c>
      <c r="D5" s="2">
        <v>87</v>
      </c>
      <c r="E5" s="3">
        <v>3.4899999999999998</v>
      </c>
      <c r="F5" s="3">
        <f t="shared" ref="F5:F17" si="0">PRODUCT(D5,E5)</f>
        <v>303.63</v>
      </c>
      <c r="G5" s="3">
        <f>SMALL($F$4:$F$17, ROWS(F$4:F5))</f>
        <v>57.97</v>
      </c>
    </row>
    <row r="6" spans="2:7" x14ac:dyDescent="0.25">
      <c r="B6" s="2" t="s">
        <v>8</v>
      </c>
      <c r="C6" s="2" t="s">
        <v>9</v>
      </c>
      <c r="D6" s="2">
        <v>58</v>
      </c>
      <c r="E6" s="3">
        <v>1.8699999999999999</v>
      </c>
      <c r="F6" s="3">
        <f t="shared" si="0"/>
        <v>108.46</v>
      </c>
      <c r="G6" s="3">
        <f>SMALL($F$4:$F$17, ROWS(F$4:F6))</f>
        <v>58.41</v>
      </c>
    </row>
    <row r="7" spans="2:7" x14ac:dyDescent="0.25">
      <c r="B7" s="2" t="s">
        <v>8</v>
      </c>
      <c r="C7" s="2" t="s">
        <v>9</v>
      </c>
      <c r="D7" s="2">
        <v>82</v>
      </c>
      <c r="E7" s="3">
        <v>1.87</v>
      </c>
      <c r="F7" s="3">
        <f t="shared" si="0"/>
        <v>153.34</v>
      </c>
    </row>
    <row r="8" spans="2:7" x14ac:dyDescent="0.25">
      <c r="B8" s="2" t="s">
        <v>8</v>
      </c>
      <c r="C8" s="2" t="s">
        <v>10</v>
      </c>
      <c r="D8" s="2">
        <v>38</v>
      </c>
      <c r="E8" s="3">
        <v>2.1800000000000002</v>
      </c>
      <c r="F8" s="3">
        <f t="shared" si="0"/>
        <v>82.84</v>
      </c>
    </row>
    <row r="9" spans="2:7" x14ac:dyDescent="0.25">
      <c r="B9" s="2" t="s">
        <v>4</v>
      </c>
      <c r="C9" s="2" t="s">
        <v>5</v>
      </c>
      <c r="D9" s="2">
        <v>54</v>
      </c>
      <c r="E9" s="3">
        <v>1.77</v>
      </c>
      <c r="F9" s="3">
        <f t="shared" si="0"/>
        <v>95.58</v>
      </c>
    </row>
    <row r="10" spans="2:7" x14ac:dyDescent="0.25">
      <c r="B10" s="2" t="s">
        <v>6</v>
      </c>
      <c r="C10" s="2" t="s">
        <v>7</v>
      </c>
      <c r="D10" s="2">
        <v>149</v>
      </c>
      <c r="E10" s="3">
        <v>3.4899999999999998</v>
      </c>
      <c r="F10" s="3">
        <f t="shared" si="0"/>
        <v>520.01</v>
      </c>
    </row>
    <row r="11" spans="2:7" x14ac:dyDescent="0.25">
      <c r="B11" s="2" t="s">
        <v>4</v>
      </c>
      <c r="C11" s="2" t="s">
        <v>5</v>
      </c>
      <c r="D11" s="2">
        <v>51</v>
      </c>
      <c r="E11" s="3">
        <v>1.77</v>
      </c>
      <c r="F11" s="3">
        <f t="shared" si="0"/>
        <v>90.27</v>
      </c>
    </row>
    <row r="12" spans="2:7" x14ac:dyDescent="0.25">
      <c r="B12" s="2" t="s">
        <v>4</v>
      </c>
      <c r="C12" s="2" t="s">
        <v>5</v>
      </c>
      <c r="D12" s="2">
        <v>100</v>
      </c>
      <c r="E12" s="3">
        <v>1.77</v>
      </c>
      <c r="F12" s="3">
        <f t="shared" si="0"/>
        <v>177</v>
      </c>
    </row>
    <row r="13" spans="2:7" x14ac:dyDescent="0.25">
      <c r="B13" s="2" t="s">
        <v>11</v>
      </c>
      <c r="C13" s="2" t="s">
        <v>12</v>
      </c>
      <c r="D13" s="2">
        <v>28</v>
      </c>
      <c r="E13" s="3">
        <v>1.35</v>
      </c>
      <c r="F13" s="3">
        <f t="shared" si="0"/>
        <v>37.800000000000004</v>
      </c>
    </row>
    <row r="14" spans="2:7" x14ac:dyDescent="0.25">
      <c r="B14" s="2" t="s">
        <v>8</v>
      </c>
      <c r="C14" s="2" t="s">
        <v>10</v>
      </c>
      <c r="D14" s="2">
        <v>36</v>
      </c>
      <c r="E14" s="3">
        <v>2.1800000000000002</v>
      </c>
      <c r="F14" s="3">
        <f t="shared" si="0"/>
        <v>78.48</v>
      </c>
    </row>
    <row r="15" spans="2:7" x14ac:dyDescent="0.25">
      <c r="B15" s="2" t="s">
        <v>8</v>
      </c>
      <c r="C15" s="2" t="s">
        <v>9</v>
      </c>
      <c r="D15" s="2">
        <v>31</v>
      </c>
      <c r="E15" s="3">
        <v>1.8699999999999999</v>
      </c>
      <c r="F15" s="3">
        <f t="shared" si="0"/>
        <v>57.97</v>
      </c>
    </row>
    <row r="16" spans="2:7" x14ac:dyDescent="0.25">
      <c r="B16" s="2" t="s">
        <v>6</v>
      </c>
      <c r="C16" s="2" t="s">
        <v>7</v>
      </c>
      <c r="D16" s="2">
        <v>28</v>
      </c>
      <c r="E16" s="3">
        <v>3.4899999999999998</v>
      </c>
      <c r="F16" s="3">
        <f t="shared" si="0"/>
        <v>97.72</v>
      </c>
    </row>
    <row r="17" spans="2:6" x14ac:dyDescent="0.25">
      <c r="B17" s="2" t="s">
        <v>4</v>
      </c>
      <c r="C17" s="2" t="s">
        <v>5</v>
      </c>
      <c r="D17" s="2">
        <v>44</v>
      </c>
      <c r="E17" s="3">
        <v>1.7699999999999998</v>
      </c>
      <c r="F17" s="3">
        <f t="shared" si="0"/>
        <v>77.88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9ABB-0620-4428-8D73-1D0DC7393057}">
  <dimension ref="B2:F17"/>
  <sheetViews>
    <sheetView showGridLines="0" workbookViewId="0">
      <selection activeCell="F4" sqref="F4:F17"/>
    </sheetView>
  </sheetViews>
  <sheetFormatPr defaultRowHeight="15" x14ac:dyDescent="0.25"/>
  <cols>
    <col min="1" max="1" width="5.5703125" style="1" customWidth="1"/>
    <col min="2" max="2" width="13.42578125" style="1" customWidth="1"/>
    <col min="3" max="3" width="16.42578125" style="1" customWidth="1"/>
    <col min="4" max="4" width="14.5703125" style="1" customWidth="1"/>
    <col min="5" max="5" width="11.85546875" style="1" customWidth="1"/>
    <col min="6" max="6" width="19.28515625" style="1" customWidth="1"/>
    <col min="7" max="16384" width="9.140625" style="1"/>
  </cols>
  <sheetData>
    <row r="2" spans="2:6" x14ac:dyDescent="0.25">
      <c r="B2" s="14" t="s">
        <v>14</v>
      </c>
      <c r="C2" s="15"/>
      <c r="D2" s="15"/>
      <c r="E2" s="15"/>
      <c r="F2" s="15"/>
    </row>
    <row r="3" spans="2:6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13</v>
      </c>
    </row>
    <row r="4" spans="2:6" x14ac:dyDescent="0.25">
      <c r="B4" s="2" t="s">
        <v>4</v>
      </c>
      <c r="C4" s="2" t="s">
        <v>5</v>
      </c>
      <c r="D4" s="2">
        <v>33</v>
      </c>
      <c r="E4" s="3">
        <v>1.7699999999999998</v>
      </c>
      <c r="F4" s="3">
        <f>PRODUCT(D4,E4)</f>
        <v>58.41</v>
      </c>
    </row>
    <row r="5" spans="2:6" x14ac:dyDescent="0.25">
      <c r="B5" s="2" t="s">
        <v>6</v>
      </c>
      <c r="C5" s="2" t="s">
        <v>7</v>
      </c>
      <c r="D5" s="2">
        <v>87</v>
      </c>
      <c r="E5" s="3">
        <v>3.4899999999999998</v>
      </c>
      <c r="F5" s="3">
        <f t="shared" ref="F5:F17" si="0">PRODUCT(D5,E5)</f>
        <v>303.63</v>
      </c>
    </row>
    <row r="6" spans="2:6" x14ac:dyDescent="0.25">
      <c r="B6" s="2" t="s">
        <v>8</v>
      </c>
      <c r="C6" s="2" t="s">
        <v>9</v>
      </c>
      <c r="D6" s="2">
        <v>58</v>
      </c>
      <c r="E6" s="3">
        <v>1.8699999999999999</v>
      </c>
      <c r="F6" s="3">
        <f t="shared" si="0"/>
        <v>108.46</v>
      </c>
    </row>
    <row r="7" spans="2:6" x14ac:dyDescent="0.25">
      <c r="B7" s="2" t="s">
        <v>8</v>
      </c>
      <c r="C7" s="2" t="s">
        <v>9</v>
      </c>
      <c r="D7" s="2">
        <v>82</v>
      </c>
      <c r="E7" s="3">
        <v>1.87</v>
      </c>
      <c r="F7" s="3">
        <f t="shared" si="0"/>
        <v>153.34</v>
      </c>
    </row>
    <row r="8" spans="2:6" x14ac:dyDescent="0.25">
      <c r="B8" s="2" t="s">
        <v>8</v>
      </c>
      <c r="C8" s="2" t="s">
        <v>10</v>
      </c>
      <c r="D8" s="2">
        <v>38</v>
      </c>
      <c r="E8" s="3">
        <v>2.1800000000000002</v>
      </c>
      <c r="F8" s="3">
        <f t="shared" si="0"/>
        <v>82.84</v>
      </c>
    </row>
    <row r="9" spans="2:6" x14ac:dyDescent="0.25">
      <c r="B9" s="2" t="s">
        <v>4</v>
      </c>
      <c r="C9" s="2" t="s">
        <v>5</v>
      </c>
      <c r="D9" s="2">
        <v>54</v>
      </c>
      <c r="E9" s="3">
        <v>1.77</v>
      </c>
      <c r="F9" s="3">
        <f t="shared" si="0"/>
        <v>95.58</v>
      </c>
    </row>
    <row r="10" spans="2:6" x14ac:dyDescent="0.25">
      <c r="B10" s="2" t="s">
        <v>6</v>
      </c>
      <c r="C10" s="2" t="s">
        <v>7</v>
      </c>
      <c r="D10" s="2">
        <v>149</v>
      </c>
      <c r="E10" s="3">
        <v>3.4899999999999998</v>
      </c>
      <c r="F10" s="3">
        <f t="shared" si="0"/>
        <v>520.01</v>
      </c>
    </row>
    <row r="11" spans="2:6" x14ac:dyDescent="0.25">
      <c r="B11" s="2" t="s">
        <v>4</v>
      </c>
      <c r="C11" s="2" t="s">
        <v>5</v>
      </c>
      <c r="D11" s="2">
        <v>51</v>
      </c>
      <c r="E11" s="3">
        <v>1.77</v>
      </c>
      <c r="F11" s="3">
        <f t="shared" si="0"/>
        <v>90.27</v>
      </c>
    </row>
    <row r="12" spans="2:6" x14ac:dyDescent="0.25">
      <c r="B12" s="2" t="s">
        <v>4</v>
      </c>
      <c r="C12" s="2" t="s">
        <v>5</v>
      </c>
      <c r="D12" s="2">
        <v>100</v>
      </c>
      <c r="E12" s="3">
        <v>1.77</v>
      </c>
      <c r="F12" s="3">
        <f t="shared" si="0"/>
        <v>177</v>
      </c>
    </row>
    <row r="13" spans="2:6" x14ac:dyDescent="0.25">
      <c r="B13" s="2" t="s">
        <v>11</v>
      </c>
      <c r="C13" s="2" t="s">
        <v>12</v>
      </c>
      <c r="D13" s="2">
        <v>28</v>
      </c>
      <c r="E13" s="3">
        <v>1.35</v>
      </c>
      <c r="F13" s="3">
        <f t="shared" si="0"/>
        <v>37.800000000000004</v>
      </c>
    </row>
    <row r="14" spans="2:6" x14ac:dyDescent="0.25">
      <c r="B14" s="2" t="s">
        <v>8</v>
      </c>
      <c r="C14" s="2" t="s">
        <v>10</v>
      </c>
      <c r="D14" s="2">
        <v>36</v>
      </c>
      <c r="E14" s="3">
        <v>2.1800000000000002</v>
      </c>
      <c r="F14" s="3">
        <f t="shared" si="0"/>
        <v>78.48</v>
      </c>
    </row>
    <row r="15" spans="2:6" x14ac:dyDescent="0.25">
      <c r="B15" s="2" t="s">
        <v>8</v>
      </c>
      <c r="C15" s="2" t="s">
        <v>9</v>
      </c>
      <c r="D15" s="2">
        <v>31</v>
      </c>
      <c r="E15" s="3">
        <v>1.8699999999999999</v>
      </c>
      <c r="F15" s="3">
        <f t="shared" si="0"/>
        <v>57.97</v>
      </c>
    </row>
    <row r="16" spans="2:6" x14ac:dyDescent="0.25">
      <c r="B16" s="2" t="s">
        <v>6</v>
      </c>
      <c r="C16" s="2" t="s">
        <v>7</v>
      </c>
      <c r="D16" s="2">
        <v>28</v>
      </c>
      <c r="E16" s="3">
        <v>3.4899999999999998</v>
      </c>
      <c r="F16" s="3">
        <f t="shared" si="0"/>
        <v>97.72</v>
      </c>
    </row>
    <row r="17" spans="2:6" x14ac:dyDescent="0.25">
      <c r="B17" s="2" t="s">
        <v>4</v>
      </c>
      <c r="C17" s="2" t="s">
        <v>5</v>
      </c>
      <c r="D17" s="2">
        <v>44</v>
      </c>
      <c r="E17" s="3">
        <v>1.7699999999999998</v>
      </c>
      <c r="F17" s="3">
        <f t="shared" si="0"/>
        <v>77.88</v>
      </c>
    </row>
  </sheetData>
  <mergeCells count="1">
    <mergeCell ref="B2:F2"/>
  </mergeCells>
  <conditionalFormatting sqref="F4:F17">
    <cfRule type="expression" dxfId="1" priority="1">
      <formula>F4&lt;=SMALL($F$4:$F$17, 3)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D38C-74BE-4308-833A-40BDF7AF2415}">
  <dimension ref="B2:H17"/>
  <sheetViews>
    <sheetView showGridLines="0" workbookViewId="0">
      <selection activeCell="H4" sqref="H4"/>
    </sheetView>
  </sheetViews>
  <sheetFormatPr defaultRowHeight="15" x14ac:dyDescent="0.25"/>
  <cols>
    <col min="1" max="1" width="6.28515625" style="1" customWidth="1"/>
    <col min="2" max="2" width="9.140625" style="1"/>
    <col min="3" max="3" width="18.5703125" style="1" customWidth="1"/>
    <col min="4" max="4" width="9.140625" style="1"/>
    <col min="5" max="5" width="11.140625" style="1" customWidth="1"/>
    <col min="6" max="6" width="11.28515625" style="1" customWidth="1"/>
    <col min="7" max="7" width="4.85546875" style="1" customWidth="1"/>
    <col min="8" max="8" width="21" style="1" customWidth="1"/>
    <col min="9" max="16384" width="9.140625" style="1"/>
  </cols>
  <sheetData>
    <row r="2" spans="2:8" x14ac:dyDescent="0.25">
      <c r="B2" s="17" t="s">
        <v>14</v>
      </c>
      <c r="C2" s="18"/>
      <c r="D2" s="18"/>
      <c r="E2" s="18"/>
      <c r="F2" s="19"/>
      <c r="H2"/>
    </row>
    <row r="3" spans="2:8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13</v>
      </c>
      <c r="H3" s="6" t="s">
        <v>18</v>
      </c>
    </row>
    <row r="4" spans="2:8" x14ac:dyDescent="0.25">
      <c r="B4" s="2" t="s">
        <v>4</v>
      </c>
      <c r="C4" s="2" t="s">
        <v>5</v>
      </c>
      <c r="D4" s="2">
        <v>33</v>
      </c>
      <c r="E4" s="3">
        <v>1.7699999999999998</v>
      </c>
      <c r="F4" s="3">
        <f>PRODUCT(D4,E4)</f>
        <v>58.41</v>
      </c>
      <c r="H4" s="3">
        <f>_xlfn.AGGREGATE(15,4,$F$4:$F$17,1)</f>
        <v>37.800000000000004</v>
      </c>
    </row>
    <row r="5" spans="2:8" x14ac:dyDescent="0.25">
      <c r="B5" s="2" t="s">
        <v>6</v>
      </c>
      <c r="C5" s="2" t="s">
        <v>7</v>
      </c>
      <c r="D5" s="2">
        <v>87</v>
      </c>
      <c r="E5" s="3">
        <v>3.4899999999999998</v>
      </c>
      <c r="F5" s="3">
        <f t="shared" ref="F5:F17" si="0">PRODUCT(D5,E5)</f>
        <v>303.63</v>
      </c>
      <c r="H5" s="3">
        <f>_xlfn.AGGREGATE(15,4,$F$4:$F$17,2)</f>
        <v>57.97</v>
      </c>
    </row>
    <row r="6" spans="2:8" x14ac:dyDescent="0.25">
      <c r="B6" s="2" t="s">
        <v>8</v>
      </c>
      <c r="C6" s="2" t="s">
        <v>9</v>
      </c>
      <c r="D6" s="2">
        <v>58</v>
      </c>
      <c r="E6" s="3">
        <v>1.8699999999999999</v>
      </c>
      <c r="F6" s="3">
        <f t="shared" si="0"/>
        <v>108.46</v>
      </c>
      <c r="H6" s="3">
        <f>_xlfn.AGGREGATE(15,4,$F$4:$F$17,3)</f>
        <v>58.41</v>
      </c>
    </row>
    <row r="7" spans="2:8" x14ac:dyDescent="0.25">
      <c r="B7" s="2" t="s">
        <v>8</v>
      </c>
      <c r="C7" s="2" t="s">
        <v>9</v>
      </c>
      <c r="D7" s="2">
        <v>82</v>
      </c>
      <c r="E7" s="3">
        <v>1.87</v>
      </c>
      <c r="F7" s="3">
        <f t="shared" si="0"/>
        <v>153.34</v>
      </c>
    </row>
    <row r="8" spans="2:8" x14ac:dyDescent="0.25">
      <c r="B8" s="2" t="s">
        <v>8</v>
      </c>
      <c r="C8" s="2" t="s">
        <v>10</v>
      </c>
      <c r="D8" s="2">
        <v>38</v>
      </c>
      <c r="E8" s="3">
        <v>2.1800000000000002</v>
      </c>
      <c r="F8" s="3">
        <f t="shared" si="0"/>
        <v>82.84</v>
      </c>
    </row>
    <row r="9" spans="2:8" x14ac:dyDescent="0.25">
      <c r="B9" s="2" t="s">
        <v>4</v>
      </c>
      <c r="C9" s="2" t="s">
        <v>5</v>
      </c>
      <c r="D9" s="2">
        <v>54</v>
      </c>
      <c r="E9" s="3">
        <v>1.77</v>
      </c>
      <c r="F9" s="3">
        <f t="shared" si="0"/>
        <v>95.58</v>
      </c>
    </row>
    <row r="10" spans="2:8" x14ac:dyDescent="0.25">
      <c r="B10" s="2" t="s">
        <v>6</v>
      </c>
      <c r="C10" s="2" t="s">
        <v>7</v>
      </c>
      <c r="D10" s="2">
        <v>149</v>
      </c>
      <c r="E10" s="3">
        <v>3.4899999999999998</v>
      </c>
      <c r="F10" s="3">
        <f t="shared" si="0"/>
        <v>520.01</v>
      </c>
    </row>
    <row r="11" spans="2:8" x14ac:dyDescent="0.25">
      <c r="B11" s="2" t="s">
        <v>4</v>
      </c>
      <c r="C11" s="2" t="s">
        <v>5</v>
      </c>
      <c r="D11" s="2">
        <v>51</v>
      </c>
      <c r="E11" s="3">
        <v>1.77</v>
      </c>
      <c r="F11" s="3">
        <f t="shared" si="0"/>
        <v>90.27</v>
      </c>
    </row>
    <row r="12" spans="2:8" x14ac:dyDescent="0.25">
      <c r="B12" s="2" t="s">
        <v>4</v>
      </c>
      <c r="C12" s="2" t="s">
        <v>5</v>
      </c>
      <c r="D12" s="2">
        <v>100</v>
      </c>
      <c r="E12" s="3">
        <v>1.77</v>
      </c>
      <c r="F12" s="3">
        <f t="shared" si="0"/>
        <v>177</v>
      </c>
    </row>
    <row r="13" spans="2:8" x14ac:dyDescent="0.25">
      <c r="B13" s="2" t="s">
        <v>11</v>
      </c>
      <c r="C13" s="2" t="s">
        <v>12</v>
      </c>
      <c r="D13" s="2">
        <v>28</v>
      </c>
      <c r="E13" s="3">
        <v>1.35</v>
      </c>
      <c r="F13" s="3">
        <f t="shared" si="0"/>
        <v>37.800000000000004</v>
      </c>
    </row>
    <row r="14" spans="2:8" x14ac:dyDescent="0.25">
      <c r="B14" s="2" t="s">
        <v>8</v>
      </c>
      <c r="C14" s="2" t="s">
        <v>10</v>
      </c>
      <c r="D14" s="2">
        <v>36</v>
      </c>
      <c r="E14" s="3">
        <v>2.1800000000000002</v>
      </c>
      <c r="F14" s="3">
        <f t="shared" si="0"/>
        <v>78.48</v>
      </c>
    </row>
    <row r="15" spans="2:8" x14ac:dyDescent="0.25">
      <c r="B15" s="2" t="s">
        <v>8</v>
      </c>
      <c r="C15" s="2" t="s">
        <v>9</v>
      </c>
      <c r="D15" s="2">
        <v>31</v>
      </c>
      <c r="E15" s="3">
        <v>1.8699999999999999</v>
      </c>
      <c r="F15" s="3">
        <f t="shared" si="0"/>
        <v>57.97</v>
      </c>
    </row>
    <row r="16" spans="2:8" x14ac:dyDescent="0.25">
      <c r="B16" s="2" t="s">
        <v>6</v>
      </c>
      <c r="C16" s="2" t="s">
        <v>7</v>
      </c>
      <c r="D16" s="2">
        <v>28</v>
      </c>
      <c r="E16" s="3">
        <v>3.4899999999999998</v>
      </c>
      <c r="F16" s="3">
        <f t="shared" si="0"/>
        <v>97.72</v>
      </c>
    </row>
    <row r="17" spans="2:6" x14ac:dyDescent="0.25">
      <c r="B17" s="2" t="s">
        <v>4</v>
      </c>
      <c r="C17" s="2" t="s">
        <v>5</v>
      </c>
      <c r="D17" s="2">
        <v>44</v>
      </c>
      <c r="E17" s="3">
        <v>1.7699999999999998</v>
      </c>
      <c r="F17" s="3">
        <f t="shared" si="0"/>
        <v>77.88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E2DA-B9F8-4096-9AFC-361ED6676F87}">
  <dimension ref="B2:F17"/>
  <sheetViews>
    <sheetView workbookViewId="0">
      <selection activeCell="F12" sqref="F12"/>
    </sheetView>
  </sheetViews>
  <sheetFormatPr defaultRowHeight="15" x14ac:dyDescent="0.25"/>
  <cols>
    <col min="1" max="1" width="5.5703125" style="1" customWidth="1"/>
    <col min="2" max="2" width="13.42578125" style="1" customWidth="1"/>
    <col min="3" max="3" width="16.42578125" style="1" customWidth="1"/>
    <col min="4" max="4" width="14.5703125" style="1" customWidth="1"/>
    <col min="5" max="5" width="11.85546875" style="1" customWidth="1"/>
    <col min="6" max="6" width="19.28515625" style="1" customWidth="1"/>
    <col min="7" max="16384" width="9.140625" style="1"/>
  </cols>
  <sheetData>
    <row r="2" spans="2:6" x14ac:dyDescent="0.25">
      <c r="B2" s="14" t="s">
        <v>14</v>
      </c>
      <c r="C2" s="15"/>
      <c r="D2" s="15"/>
      <c r="E2" s="15"/>
      <c r="F2" s="15"/>
    </row>
    <row r="3" spans="2:6" x14ac:dyDescent="0.25">
      <c r="B3" s="8" t="s">
        <v>0</v>
      </c>
      <c r="C3" s="8" t="s">
        <v>1</v>
      </c>
      <c r="D3" s="8" t="s">
        <v>2</v>
      </c>
      <c r="E3" s="8" t="s">
        <v>3</v>
      </c>
      <c r="F3" s="8" t="s">
        <v>13</v>
      </c>
    </row>
    <row r="4" spans="2:6" x14ac:dyDescent="0.25">
      <c r="B4" s="2" t="s">
        <v>4</v>
      </c>
      <c r="C4" s="2" t="s">
        <v>5</v>
      </c>
      <c r="D4" s="2">
        <v>33</v>
      </c>
      <c r="E4" s="3">
        <v>1.7699999999999998</v>
      </c>
      <c r="F4" s="3">
        <f>PRODUCT(D4,E4)</f>
        <v>58.41</v>
      </c>
    </row>
    <row r="5" spans="2:6" x14ac:dyDescent="0.25">
      <c r="B5" s="2" t="s">
        <v>6</v>
      </c>
      <c r="C5" s="2" t="s">
        <v>7</v>
      </c>
      <c r="D5" s="2">
        <v>87</v>
      </c>
      <c r="E5" s="3">
        <v>3.4899999999999998</v>
      </c>
      <c r="F5" s="3">
        <f t="shared" ref="F5:F17" si="0">PRODUCT(D5,E5)</f>
        <v>303.63</v>
      </c>
    </row>
    <row r="6" spans="2:6" x14ac:dyDescent="0.25">
      <c r="B6" s="2" t="s">
        <v>8</v>
      </c>
      <c r="C6" s="2" t="s">
        <v>9</v>
      </c>
      <c r="D6" s="2">
        <v>58</v>
      </c>
      <c r="E6" s="3">
        <v>1.8699999999999999</v>
      </c>
      <c r="F6" s="3">
        <f t="shared" si="0"/>
        <v>108.46</v>
      </c>
    </row>
    <row r="7" spans="2:6" x14ac:dyDescent="0.25">
      <c r="B7" s="2" t="s">
        <v>8</v>
      </c>
      <c r="C7" s="2" t="s">
        <v>9</v>
      </c>
      <c r="D7" s="2">
        <v>82</v>
      </c>
      <c r="E7" s="3">
        <v>1.87</v>
      </c>
      <c r="F7" s="3">
        <f t="shared" si="0"/>
        <v>153.34</v>
      </c>
    </row>
    <row r="8" spans="2:6" x14ac:dyDescent="0.25">
      <c r="B8" s="2" t="s">
        <v>8</v>
      </c>
      <c r="C8" s="2" t="s">
        <v>10</v>
      </c>
      <c r="D8" s="2">
        <v>38</v>
      </c>
      <c r="E8" s="3">
        <v>2.1800000000000002</v>
      </c>
      <c r="F8" s="3">
        <f t="shared" si="0"/>
        <v>82.84</v>
      </c>
    </row>
    <row r="9" spans="2:6" x14ac:dyDescent="0.25">
      <c r="B9" s="2" t="s">
        <v>4</v>
      </c>
      <c r="C9" s="2" t="s">
        <v>5</v>
      </c>
      <c r="D9" s="2">
        <v>54</v>
      </c>
      <c r="E9" s="3">
        <v>1.77</v>
      </c>
      <c r="F9" s="3">
        <f t="shared" si="0"/>
        <v>95.58</v>
      </c>
    </row>
    <row r="10" spans="2:6" x14ac:dyDescent="0.25">
      <c r="B10" s="2" t="s">
        <v>6</v>
      </c>
      <c r="C10" s="2" t="s">
        <v>7</v>
      </c>
      <c r="D10" s="2">
        <v>149</v>
      </c>
      <c r="E10" s="3">
        <v>3.4899999999999998</v>
      </c>
      <c r="F10" s="3">
        <f t="shared" si="0"/>
        <v>520.01</v>
      </c>
    </row>
    <row r="11" spans="2:6" x14ac:dyDescent="0.25">
      <c r="B11" s="2" t="s">
        <v>4</v>
      </c>
      <c r="C11" s="2" t="s">
        <v>5</v>
      </c>
      <c r="D11" s="2">
        <v>51</v>
      </c>
      <c r="E11" s="3">
        <v>1.77</v>
      </c>
      <c r="F11" s="3">
        <f t="shared" si="0"/>
        <v>90.27</v>
      </c>
    </row>
    <row r="12" spans="2:6" x14ac:dyDescent="0.25">
      <c r="B12" s="2" t="s">
        <v>4</v>
      </c>
      <c r="C12" s="2" t="s">
        <v>5</v>
      </c>
      <c r="D12" s="2">
        <v>100</v>
      </c>
      <c r="E12" s="3">
        <v>1.77</v>
      </c>
      <c r="F12" s="3">
        <f t="shared" si="0"/>
        <v>177</v>
      </c>
    </row>
    <row r="13" spans="2:6" x14ac:dyDescent="0.25">
      <c r="B13" s="2" t="s">
        <v>11</v>
      </c>
      <c r="C13" s="2" t="s">
        <v>12</v>
      </c>
      <c r="D13" s="2">
        <v>28</v>
      </c>
      <c r="E13" s="3">
        <v>1.35</v>
      </c>
      <c r="F13" s="3">
        <f t="shared" si="0"/>
        <v>37.800000000000004</v>
      </c>
    </row>
    <row r="14" spans="2:6" x14ac:dyDescent="0.25">
      <c r="B14" s="2" t="s">
        <v>8</v>
      </c>
      <c r="C14" s="2" t="s">
        <v>10</v>
      </c>
      <c r="D14" s="2">
        <v>36</v>
      </c>
      <c r="E14" s="3">
        <v>2.1800000000000002</v>
      </c>
      <c r="F14" s="3">
        <f t="shared" si="0"/>
        <v>78.48</v>
      </c>
    </row>
    <row r="15" spans="2:6" x14ac:dyDescent="0.25">
      <c r="B15" s="2" t="s">
        <v>8</v>
      </c>
      <c r="C15" s="2" t="s">
        <v>9</v>
      </c>
      <c r="D15" s="2">
        <v>31</v>
      </c>
      <c r="E15" s="3">
        <v>1.8699999999999999</v>
      </c>
      <c r="F15" s="3">
        <f t="shared" si="0"/>
        <v>57.97</v>
      </c>
    </row>
    <row r="16" spans="2:6" x14ac:dyDescent="0.25">
      <c r="B16" s="2" t="s">
        <v>6</v>
      </c>
      <c r="C16" s="2" t="s">
        <v>7</v>
      </c>
      <c r="D16" s="2">
        <v>28</v>
      </c>
      <c r="E16" s="3">
        <v>3.4899999999999998</v>
      </c>
      <c r="F16" s="3">
        <f t="shared" si="0"/>
        <v>97.72</v>
      </c>
    </row>
    <row r="17" spans="2:6" x14ac:dyDescent="0.25">
      <c r="B17" s="2" t="s">
        <v>4</v>
      </c>
      <c r="C17" s="2" t="s">
        <v>5</v>
      </c>
      <c r="D17" s="2">
        <v>44</v>
      </c>
      <c r="E17" s="3">
        <v>1.7699999999999998</v>
      </c>
      <c r="F17" s="3">
        <f t="shared" si="0"/>
        <v>77.88</v>
      </c>
    </row>
  </sheetData>
  <mergeCells count="1">
    <mergeCell ref="B2:F2"/>
  </mergeCells>
  <conditionalFormatting sqref="F4:F17">
    <cfRule type="expression" dxfId="0" priority="1">
      <formula>F4&lt;=SMALL($F$4:$F$17, 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SMALL Function</vt:lpstr>
      <vt:lpstr>SMALL Function Automatically</vt:lpstr>
      <vt:lpstr>SMALL &amp; ROW Function</vt:lpstr>
      <vt:lpstr>Conditional Formatting</vt:lpstr>
      <vt:lpstr>AGGREGATE Function</vt:lpstr>
      <vt:lpstr>Conditional Formatting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User</cp:lastModifiedBy>
  <dcterms:created xsi:type="dcterms:W3CDTF">2015-06-05T18:17:20Z</dcterms:created>
  <dcterms:modified xsi:type="dcterms:W3CDTF">2022-05-12T07:23:34Z</dcterms:modified>
</cp:coreProperties>
</file>