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FF4A9879-ACA2-4E87-A613-6B7AF97B12E4}" xr6:coauthVersionLast="47" xr6:coauthVersionMax="47" xr10:uidLastSave="{00000000-0000-0000-0000-000000000000}"/>
  <bookViews>
    <workbookView xWindow="-120" yWindow="-120" windowWidth="29040" windowHeight="15840" activeTab="4" xr2:uid="{C34332A1-0704-44F7-9C5A-1C31C4CD53A7}"/>
  </bookViews>
  <sheets>
    <sheet name="Dataset" sheetId="1" r:id="rId1"/>
    <sheet name="Duplicate-Text-Case Sensitive" sheetId="3" r:id="rId2"/>
    <sheet name="SUM, FREQUENCY, &amp; MATCH Func." sheetId="6" r:id="rId3"/>
    <sheet name="SUMPRODUCT &amp; COUNTIF Functions" sheetId="4" r:id="rId4"/>
    <sheet name="Duplicate Numeric Values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5" l="1" a="1"/>
  <c r="F5" i="5" s="1"/>
  <c r="F5" i="4" a="1"/>
  <c r="F5" i="4" s="1"/>
  <c r="F5" i="6" a="1"/>
  <c r="F5" i="6" s="1"/>
  <c r="F5" i="3" a="1"/>
  <c r="F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<sst xmlns="http://schemas.openxmlformats.org/spreadsheetml/2006/main" count="370" uniqueCount="32">
  <si>
    <t>Excel Count Duplicate Values Only Once</t>
  </si>
  <si>
    <t>Author</t>
  </si>
  <si>
    <t>Books</t>
  </si>
  <si>
    <t>James Patterson</t>
  </si>
  <si>
    <t>The Summer House</t>
  </si>
  <si>
    <t>Deadly Cross</t>
  </si>
  <si>
    <t>Stephen King</t>
  </si>
  <si>
    <t>Pet Sematary</t>
  </si>
  <si>
    <t>The Outsider</t>
  </si>
  <si>
    <t>Black House</t>
  </si>
  <si>
    <t>Sleeping Beauties</t>
  </si>
  <si>
    <t>Unforeseen</t>
  </si>
  <si>
    <t xml:space="preserve">3:00 A. M </t>
  </si>
  <si>
    <t>Nick Pirog</t>
  </si>
  <si>
    <t>Show Me</t>
  </si>
  <si>
    <t>stephen King</t>
  </si>
  <si>
    <t>Year</t>
  </si>
  <si>
    <t>Four Blind Mice</t>
  </si>
  <si>
    <t>Target: Alex Cross</t>
  </si>
  <si>
    <t>Maximum Ride</t>
  </si>
  <si>
    <t>Count Duplicate Once</t>
  </si>
  <si>
    <t>Past Tense</t>
  </si>
  <si>
    <t>Lee Child</t>
  </si>
  <si>
    <t>The Sentinel</t>
  </si>
  <si>
    <t>The Midnight Line</t>
  </si>
  <si>
    <t>Nothing to Lose</t>
  </si>
  <si>
    <t>Counting Case Sensitive Duplicate Values</t>
  </si>
  <si>
    <t>Combination of SUM, FREQUENCY, &amp; MATCH Functions</t>
  </si>
  <si>
    <t>Combination of SUMPRODUCT &amp; COUNTIF Functions</t>
  </si>
  <si>
    <t>Counting Duplicate Numeric Values</t>
  </si>
  <si>
    <t>james Patterson</t>
  </si>
  <si>
    <t>Do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</si>
</sst>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</borders>
  <cellStyleXfs count="2">
    <xf numFmtId="0" fontId="0" fillId="0" borderId="0"/>
    <xf numFmtId="0" fontId="1" fillId="0" borderId="2" applyNumberFormat="0" applyFill="0" applyAlignment="0" applyProtection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3" borderId="2" xfId="1" applyFont="1" applyFill="1" applyAlignment="1">
      <alignment horizontal="center" vertical="center"/>
    </xf>
    <xf numFmtId="0" fontId="5" fillId="3" borderId="0" xfId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06FD5-8AFD-438E-B7FD-F0D72EE04130}">
  <dimension ref="B2:N21"/>
  <sheetViews>
    <sheetView showGridLines="0" workbookViewId="0">
      <selection activeCell="J2" sqref="J2:N20"/>
    </sheetView>
  </sheetViews>
  <sheetFormatPr defaultRowHeight="20.100000000000001" customHeight="1" x14ac:dyDescent="0.25"/>
  <cols>
    <col min="1" max="1" width="4" style="1" customWidth="1"/>
    <col min="2" max="2" width="18.140625" style="1" customWidth="1"/>
    <col min="3" max="3" width="19.7109375" style="1" customWidth="1"/>
    <col min="4" max="4" width="17.140625" style="1" customWidth="1"/>
    <col min="5" max="5" width="3.140625" style="1" customWidth="1"/>
    <col min="6" max="6" width="26.42578125" style="1" bestFit="1" customWidth="1"/>
    <col min="7" max="9" width="9.140625" style="1"/>
    <col min="10" max="10" width="16.28515625" style="1" bestFit="1" customWidth="1"/>
    <col min="11" max="11" width="19.140625" style="1" bestFit="1" customWidth="1"/>
    <col min="12" max="13" width="9.140625" style="1"/>
    <col min="14" max="14" width="26.42578125" style="1" bestFit="1" customWidth="1"/>
    <col min="15" max="16384" width="9.140625" style="1"/>
  </cols>
  <sheetData>
    <row r="2" spans="2:14" ht="20.100000000000001" customHeight="1" x14ac:dyDescent="0.25">
      <c r="B2" s="8" t="s">
        <v>0</v>
      </c>
      <c r="C2" s="8"/>
      <c r="D2" s="8"/>
      <c r="E2" s="8"/>
      <c r="F2" s="8"/>
      <c r="J2" s="8" t="s">
        <v>31</v>
      </c>
      <c r="K2" s="8"/>
      <c r="L2" s="8"/>
      <c r="M2" s="8"/>
      <c r="N2" s="8"/>
    </row>
    <row r="4" spans="2:14" ht="20.100000000000001" customHeight="1" x14ac:dyDescent="0.25">
      <c r="B4" s="4" t="s">
        <v>1</v>
      </c>
      <c r="C4" s="4" t="s">
        <v>2</v>
      </c>
      <c r="D4" s="4" t="s">
        <v>16</v>
      </c>
      <c r="F4" s="6" t="s">
        <v>20</v>
      </c>
      <c r="J4" s="4" t="s">
        <v>1</v>
      </c>
      <c r="K4" s="4" t="s">
        <v>2</v>
      </c>
      <c r="L4" s="4" t="s">
        <v>16</v>
      </c>
      <c r="N4" s="6" t="s">
        <v>20</v>
      </c>
    </row>
    <row r="5" spans="2:14" ht="20.100000000000001" customHeight="1" x14ac:dyDescent="0.25">
      <c r="B5" s="3" t="s">
        <v>3</v>
      </c>
      <c r="C5" s="3" t="s">
        <v>17</v>
      </c>
      <c r="D5" s="3">
        <v>2001</v>
      </c>
      <c r="F5" s="9"/>
      <c r="J5" s="3" t="s">
        <v>3</v>
      </c>
      <c r="K5" s="3" t="s">
        <v>17</v>
      </c>
      <c r="L5" s="3">
        <v>2001</v>
      </c>
      <c r="N5" s="9"/>
    </row>
    <row r="6" spans="2:14" ht="20.100000000000001" customHeight="1" x14ac:dyDescent="0.25">
      <c r="B6" s="3" t="s">
        <v>3</v>
      </c>
      <c r="C6" s="3" t="s">
        <v>18</v>
      </c>
      <c r="D6" s="3">
        <v>2018</v>
      </c>
      <c r="J6" s="3" t="s">
        <v>3</v>
      </c>
      <c r="K6" s="3" t="s">
        <v>18</v>
      </c>
      <c r="L6" s="3">
        <v>2018</v>
      </c>
    </row>
    <row r="7" spans="2:14" ht="20.100000000000001" customHeight="1" x14ac:dyDescent="0.25">
      <c r="B7" s="3" t="s">
        <v>3</v>
      </c>
      <c r="C7" s="3" t="s">
        <v>4</v>
      </c>
      <c r="D7" s="3">
        <v>2020</v>
      </c>
      <c r="J7" s="3" t="s">
        <v>3</v>
      </c>
      <c r="K7" s="3" t="s">
        <v>4</v>
      </c>
      <c r="L7" s="3">
        <v>2020</v>
      </c>
    </row>
    <row r="8" spans="2:14" ht="20.100000000000001" customHeight="1" x14ac:dyDescent="0.25">
      <c r="B8" s="3" t="s">
        <v>6</v>
      </c>
      <c r="C8" s="3" t="s">
        <v>7</v>
      </c>
      <c r="D8" s="3">
        <v>1983</v>
      </c>
      <c r="J8" s="3" t="s">
        <v>6</v>
      </c>
      <c r="K8" s="3" t="s">
        <v>7</v>
      </c>
      <c r="L8" s="3">
        <v>1983</v>
      </c>
    </row>
    <row r="9" spans="2:14" ht="20.100000000000001" customHeight="1" x14ac:dyDescent="0.25">
      <c r="B9" s="3" t="s">
        <v>15</v>
      </c>
      <c r="C9" s="3" t="s">
        <v>8</v>
      </c>
      <c r="D9" s="3">
        <v>2018</v>
      </c>
      <c r="J9" s="3" t="s">
        <v>15</v>
      </c>
      <c r="K9" s="3" t="s">
        <v>8</v>
      </c>
      <c r="L9" s="3">
        <v>2018</v>
      </c>
    </row>
    <row r="10" spans="2:14" ht="20.100000000000001" customHeight="1" x14ac:dyDescent="0.25">
      <c r="B10" s="3" t="s">
        <v>3</v>
      </c>
      <c r="C10" s="3" t="s">
        <v>5</v>
      </c>
      <c r="D10" s="3">
        <v>2020</v>
      </c>
      <c r="J10" s="3" t="s">
        <v>3</v>
      </c>
      <c r="K10" s="3" t="s">
        <v>5</v>
      </c>
      <c r="L10" s="3">
        <v>2020</v>
      </c>
    </row>
    <row r="11" spans="2:14" ht="20.100000000000001" customHeight="1" x14ac:dyDescent="0.25">
      <c r="B11" s="3" t="s">
        <v>3</v>
      </c>
      <c r="C11" s="3" t="s">
        <v>19</v>
      </c>
      <c r="D11" s="3">
        <v>2008</v>
      </c>
      <c r="J11" s="3" t="s">
        <v>3</v>
      </c>
      <c r="K11" s="3" t="s">
        <v>19</v>
      </c>
      <c r="L11" s="3">
        <v>2008</v>
      </c>
    </row>
    <row r="12" spans="2:14" ht="20.100000000000001" customHeight="1" x14ac:dyDescent="0.25">
      <c r="B12" s="3" t="s">
        <v>13</v>
      </c>
      <c r="C12" s="3" t="s">
        <v>11</v>
      </c>
      <c r="D12" s="3">
        <v>2008</v>
      </c>
      <c r="J12" s="3" t="s">
        <v>13</v>
      </c>
      <c r="K12" s="3" t="s">
        <v>11</v>
      </c>
      <c r="L12" s="3">
        <v>2008</v>
      </c>
    </row>
    <row r="13" spans="2:14" ht="20.100000000000001" customHeight="1" x14ac:dyDescent="0.25">
      <c r="B13" s="3" t="s">
        <v>13</v>
      </c>
      <c r="C13" s="3" t="s">
        <v>12</v>
      </c>
      <c r="D13" s="3">
        <v>2016</v>
      </c>
      <c r="J13" s="3" t="s">
        <v>13</v>
      </c>
      <c r="K13" s="3" t="s">
        <v>12</v>
      </c>
      <c r="L13" s="3">
        <v>2016</v>
      </c>
    </row>
    <row r="14" spans="2:14" ht="20.100000000000001" customHeight="1" x14ac:dyDescent="0.25">
      <c r="B14" s="3" t="s">
        <v>13</v>
      </c>
      <c r="C14" s="3" t="s">
        <v>14</v>
      </c>
      <c r="D14" s="3">
        <v>2017</v>
      </c>
      <c r="J14" s="3" t="s">
        <v>13</v>
      </c>
      <c r="K14" s="3" t="s">
        <v>14</v>
      </c>
      <c r="L14" s="3">
        <v>2017</v>
      </c>
    </row>
    <row r="15" spans="2:14" ht="20.100000000000001" customHeight="1" x14ac:dyDescent="0.25">
      <c r="B15" s="3" t="s">
        <v>6</v>
      </c>
      <c r="C15" s="3" t="s">
        <v>9</v>
      </c>
      <c r="D15" s="3">
        <v>2001</v>
      </c>
      <c r="J15" s="3" t="s">
        <v>6</v>
      </c>
      <c r="K15" s="3" t="s">
        <v>9</v>
      </c>
      <c r="L15" s="3">
        <v>2001</v>
      </c>
    </row>
    <row r="16" spans="2:14" ht="20.100000000000001" customHeight="1" x14ac:dyDescent="0.25">
      <c r="B16" s="3" t="s">
        <v>6</v>
      </c>
      <c r="C16" s="3" t="s">
        <v>10</v>
      </c>
      <c r="D16" s="3">
        <v>2017</v>
      </c>
      <c r="J16" s="3" t="s">
        <v>6</v>
      </c>
      <c r="K16" s="3" t="s">
        <v>10</v>
      </c>
      <c r="L16" s="3">
        <v>2017</v>
      </c>
    </row>
    <row r="17" spans="2:12" ht="20.100000000000001" customHeight="1" x14ac:dyDescent="0.25">
      <c r="B17" s="3" t="s">
        <v>22</v>
      </c>
      <c r="C17" s="3" t="s">
        <v>21</v>
      </c>
      <c r="D17" s="3">
        <v>2018</v>
      </c>
      <c r="J17" s="3" t="s">
        <v>22</v>
      </c>
      <c r="K17" s="3" t="s">
        <v>21</v>
      </c>
      <c r="L17" s="3">
        <v>2018</v>
      </c>
    </row>
    <row r="18" spans="2:12" ht="20.100000000000001" customHeight="1" x14ac:dyDescent="0.25">
      <c r="B18" s="3" t="s">
        <v>22</v>
      </c>
      <c r="C18" s="3" t="s">
        <v>23</v>
      </c>
      <c r="D18" s="3">
        <v>2020</v>
      </c>
      <c r="J18" s="3" t="s">
        <v>22</v>
      </c>
      <c r="K18" s="3" t="s">
        <v>23</v>
      </c>
      <c r="L18" s="3">
        <v>2020</v>
      </c>
    </row>
    <row r="19" spans="2:12" ht="20.100000000000001" customHeight="1" x14ac:dyDescent="0.25">
      <c r="B19" s="3" t="s">
        <v>22</v>
      </c>
      <c r="C19" s="3" t="s">
        <v>24</v>
      </c>
      <c r="D19" s="3">
        <v>2017</v>
      </c>
      <c r="J19" s="3" t="s">
        <v>22</v>
      </c>
      <c r="K19" s="3" t="s">
        <v>24</v>
      </c>
      <c r="L19" s="3">
        <v>2017</v>
      </c>
    </row>
    <row r="20" spans="2:12" ht="20.100000000000001" customHeight="1" x14ac:dyDescent="0.25">
      <c r="B20" s="3" t="s">
        <v>22</v>
      </c>
      <c r="C20" s="3" t="s">
        <v>25</v>
      </c>
      <c r="D20" s="3">
        <v>2008</v>
      </c>
      <c r="J20" s="3" t="s">
        <v>22</v>
      </c>
      <c r="K20" s="3" t="s">
        <v>25</v>
      </c>
      <c r="L20" s="3">
        <v>2008</v>
      </c>
    </row>
    <row r="21" spans="2:12" ht="57" customHeight="1" x14ac:dyDescent="0.25"/>
  </sheetData>
  <mergeCells count="2">
    <mergeCell ref="B2:F2"/>
    <mergeCell ref="J2:N2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D31A5-6662-442B-9FFF-B510CAE25245}">
  <dimension ref="B2:P21"/>
  <sheetViews>
    <sheetView showGridLines="0" workbookViewId="0">
      <selection activeCell="P1" sqref="P1:P1048576"/>
    </sheetView>
  </sheetViews>
  <sheetFormatPr defaultRowHeight="20.100000000000001" customHeight="1" x14ac:dyDescent="0.25"/>
  <cols>
    <col min="1" max="1" width="4.140625" style="2" customWidth="1"/>
    <col min="2" max="2" width="17.28515625" style="2" customWidth="1"/>
    <col min="3" max="3" width="19.140625" style="2" bestFit="1" customWidth="1"/>
    <col min="4" max="4" width="13.7109375" style="2" customWidth="1"/>
    <col min="5" max="5" width="4.42578125" style="2" customWidth="1"/>
    <col min="6" max="6" width="26.42578125" style="2" bestFit="1" customWidth="1"/>
    <col min="7" max="7" width="26.28515625" style="2" customWidth="1"/>
    <col min="8" max="11" width="9.140625" style="2"/>
    <col min="12" max="12" width="16.28515625" style="2" bestFit="1" customWidth="1"/>
    <col min="13" max="13" width="19.140625" style="2" bestFit="1" customWidth="1"/>
    <col min="14" max="15" width="9.140625" style="2"/>
    <col min="16" max="16" width="26.42578125" style="2" bestFit="1" customWidth="1"/>
    <col min="17" max="16384" width="9.140625" style="2"/>
  </cols>
  <sheetData>
    <row r="2" spans="2:16" ht="20.100000000000001" customHeight="1" thickBot="1" x14ac:dyDescent="0.3">
      <c r="B2" s="7" t="s">
        <v>26</v>
      </c>
      <c r="C2" s="7"/>
      <c r="D2" s="7"/>
      <c r="E2" s="7"/>
      <c r="F2" s="7"/>
      <c r="L2" s="8" t="s">
        <v>31</v>
      </c>
      <c r="M2" s="8"/>
      <c r="N2" s="8"/>
      <c r="O2" s="8"/>
      <c r="P2" s="8"/>
    </row>
    <row r="3" spans="2:16" ht="20.100000000000001" customHeight="1" thickTop="1" x14ac:dyDescent="0.25">
      <c r="L3" s="1"/>
      <c r="M3" s="1"/>
      <c r="N3" s="1"/>
      <c r="O3" s="1"/>
      <c r="P3" s="1"/>
    </row>
    <row r="4" spans="2:16" ht="20.100000000000001" customHeight="1" x14ac:dyDescent="0.25">
      <c r="B4" s="4" t="s">
        <v>1</v>
      </c>
      <c r="C4" s="4" t="s">
        <v>2</v>
      </c>
      <c r="D4" s="4" t="s">
        <v>16</v>
      </c>
      <c r="E4" s="5"/>
      <c r="F4" s="6" t="s">
        <v>20</v>
      </c>
      <c r="L4" s="4" t="s">
        <v>1</v>
      </c>
      <c r="M4" s="4" t="s">
        <v>2</v>
      </c>
      <c r="N4" s="4" t="s">
        <v>16</v>
      </c>
      <c r="O4" s="1"/>
      <c r="P4" s="6" t="s">
        <v>20</v>
      </c>
    </row>
    <row r="5" spans="2:16" ht="20.100000000000001" customHeight="1" x14ac:dyDescent="0.25">
      <c r="B5" s="3" t="s">
        <v>30</v>
      </c>
      <c r="C5" s="3" t="s">
        <v>17</v>
      </c>
      <c r="D5" s="3">
        <v>2001</v>
      </c>
      <c r="F5" s="3">
        <f t="array" ref="F5">SUM(IFERROR(1/IF(B5:B20&lt;&gt;"", FREQUENCY(IF(EXACT(B5:B20, TRANSPOSE(B5:B20)), MATCH(ROW(B5:B20), ROW(B5:B20)), ""), MATCH(ROW(B5:B20), ROW(B5:B20))), 0), 0))</f>
        <v>5</v>
      </c>
      <c r="L5" s="3" t="s">
        <v>3</v>
      </c>
      <c r="M5" s="3" t="s">
        <v>17</v>
      </c>
      <c r="N5" s="3">
        <v>2001</v>
      </c>
      <c r="O5" s="1"/>
      <c r="P5" s="9"/>
    </row>
    <row r="6" spans="2:16" ht="20.100000000000001" customHeight="1" x14ac:dyDescent="0.25">
      <c r="B6" s="3" t="s">
        <v>3</v>
      </c>
      <c r="C6" s="3" t="s">
        <v>18</v>
      </c>
      <c r="D6" s="3">
        <v>2018</v>
      </c>
      <c r="L6" s="3" t="s">
        <v>3</v>
      </c>
      <c r="M6" s="3" t="s">
        <v>18</v>
      </c>
      <c r="N6" s="3">
        <v>2018</v>
      </c>
      <c r="O6" s="1"/>
      <c r="P6" s="1"/>
    </row>
    <row r="7" spans="2:16" ht="20.100000000000001" customHeight="1" x14ac:dyDescent="0.25">
      <c r="B7" s="3" t="s">
        <v>3</v>
      </c>
      <c r="C7" s="3" t="s">
        <v>4</v>
      </c>
      <c r="D7" s="3">
        <v>2020</v>
      </c>
      <c r="L7" s="3" t="s">
        <v>3</v>
      </c>
      <c r="M7" s="3" t="s">
        <v>4</v>
      </c>
      <c r="N7" s="3">
        <v>2020</v>
      </c>
      <c r="O7" s="1"/>
      <c r="P7" s="1"/>
    </row>
    <row r="8" spans="2:16" ht="20.100000000000001" customHeight="1" x14ac:dyDescent="0.25">
      <c r="B8" s="3" t="s">
        <v>6</v>
      </c>
      <c r="C8" s="3" t="s">
        <v>7</v>
      </c>
      <c r="D8" s="3">
        <v>1983</v>
      </c>
      <c r="L8" s="3" t="s">
        <v>6</v>
      </c>
      <c r="M8" s="3" t="s">
        <v>7</v>
      </c>
      <c r="N8" s="3">
        <v>1983</v>
      </c>
      <c r="O8" s="1"/>
      <c r="P8" s="1"/>
    </row>
    <row r="9" spans="2:16" ht="20.100000000000001" customHeight="1" x14ac:dyDescent="0.25">
      <c r="B9" s="3" t="s">
        <v>6</v>
      </c>
      <c r="C9" s="3" t="s">
        <v>8</v>
      </c>
      <c r="D9" s="3">
        <v>2018</v>
      </c>
      <c r="L9" s="3" t="s">
        <v>15</v>
      </c>
      <c r="M9" s="3" t="s">
        <v>8</v>
      </c>
      <c r="N9" s="3">
        <v>2018</v>
      </c>
      <c r="O9" s="1"/>
      <c r="P9" s="1"/>
    </row>
    <row r="10" spans="2:16" ht="20.100000000000001" customHeight="1" x14ac:dyDescent="0.25">
      <c r="B10" s="3" t="s">
        <v>3</v>
      </c>
      <c r="C10" s="3" t="s">
        <v>5</v>
      </c>
      <c r="D10" s="3">
        <v>2020</v>
      </c>
      <c r="L10" s="3" t="s">
        <v>3</v>
      </c>
      <c r="M10" s="3" t="s">
        <v>5</v>
      </c>
      <c r="N10" s="3">
        <v>2020</v>
      </c>
      <c r="O10" s="1"/>
      <c r="P10" s="1"/>
    </row>
    <row r="11" spans="2:16" ht="20.100000000000001" customHeight="1" x14ac:dyDescent="0.25">
      <c r="B11" s="3" t="s">
        <v>3</v>
      </c>
      <c r="C11" s="3" t="s">
        <v>19</v>
      </c>
      <c r="D11" s="3">
        <v>2008</v>
      </c>
      <c r="L11" s="3" t="s">
        <v>3</v>
      </c>
      <c r="M11" s="3" t="s">
        <v>19</v>
      </c>
      <c r="N11" s="3">
        <v>2008</v>
      </c>
      <c r="O11" s="1"/>
      <c r="P11" s="1"/>
    </row>
    <row r="12" spans="2:16" ht="20.100000000000001" customHeight="1" x14ac:dyDescent="0.25">
      <c r="B12" s="3" t="s">
        <v>13</v>
      </c>
      <c r="C12" s="3" t="s">
        <v>11</v>
      </c>
      <c r="D12" s="3">
        <v>2008</v>
      </c>
      <c r="L12" s="3" t="s">
        <v>13</v>
      </c>
      <c r="M12" s="3" t="s">
        <v>11</v>
      </c>
      <c r="N12" s="3">
        <v>2008</v>
      </c>
      <c r="O12" s="1"/>
      <c r="P12" s="1"/>
    </row>
    <row r="13" spans="2:16" ht="20.100000000000001" customHeight="1" x14ac:dyDescent="0.25">
      <c r="B13" s="3" t="s">
        <v>13</v>
      </c>
      <c r="C13" s="3" t="s">
        <v>12</v>
      </c>
      <c r="D13" s="3">
        <v>2016</v>
      </c>
      <c r="L13" s="3" t="s">
        <v>13</v>
      </c>
      <c r="M13" s="3" t="s">
        <v>12</v>
      </c>
      <c r="N13" s="3">
        <v>2016</v>
      </c>
      <c r="O13" s="1"/>
      <c r="P13" s="1"/>
    </row>
    <row r="14" spans="2:16" ht="20.100000000000001" customHeight="1" x14ac:dyDescent="0.25">
      <c r="B14" s="3" t="s">
        <v>13</v>
      </c>
      <c r="C14" s="3" t="s">
        <v>14</v>
      </c>
      <c r="D14" s="3">
        <v>2017</v>
      </c>
      <c r="L14" s="3" t="s">
        <v>13</v>
      </c>
      <c r="M14" s="3" t="s">
        <v>14</v>
      </c>
      <c r="N14" s="3">
        <v>2017</v>
      </c>
      <c r="O14" s="1"/>
      <c r="P14" s="1"/>
    </row>
    <row r="15" spans="2:16" ht="20.100000000000001" customHeight="1" x14ac:dyDescent="0.25">
      <c r="B15" s="3" t="s">
        <v>6</v>
      </c>
      <c r="C15" s="3" t="s">
        <v>9</v>
      </c>
      <c r="D15" s="3">
        <v>2001</v>
      </c>
      <c r="L15" s="3" t="s">
        <v>6</v>
      </c>
      <c r="M15" s="3" t="s">
        <v>9</v>
      </c>
      <c r="N15" s="3">
        <v>2001</v>
      </c>
      <c r="O15" s="1"/>
      <c r="P15" s="1"/>
    </row>
    <row r="16" spans="2:16" ht="20.100000000000001" customHeight="1" x14ac:dyDescent="0.25">
      <c r="B16" s="3" t="s">
        <v>6</v>
      </c>
      <c r="C16" s="3" t="s">
        <v>10</v>
      </c>
      <c r="D16" s="3">
        <v>2017</v>
      </c>
      <c r="L16" s="3" t="s">
        <v>6</v>
      </c>
      <c r="M16" s="3" t="s">
        <v>10</v>
      </c>
      <c r="N16" s="3">
        <v>2017</v>
      </c>
      <c r="O16" s="1"/>
      <c r="P16" s="1"/>
    </row>
    <row r="17" spans="2:16" ht="20.100000000000001" customHeight="1" x14ac:dyDescent="0.25">
      <c r="B17" s="3" t="s">
        <v>22</v>
      </c>
      <c r="C17" s="3" t="s">
        <v>21</v>
      </c>
      <c r="D17" s="3">
        <v>2018</v>
      </c>
      <c r="L17" s="3" t="s">
        <v>22</v>
      </c>
      <c r="M17" s="3" t="s">
        <v>21</v>
      </c>
      <c r="N17" s="3">
        <v>2018</v>
      </c>
      <c r="O17" s="1"/>
      <c r="P17" s="1"/>
    </row>
    <row r="18" spans="2:16" ht="20.100000000000001" customHeight="1" x14ac:dyDescent="0.25">
      <c r="B18" s="3" t="s">
        <v>22</v>
      </c>
      <c r="C18" s="3" t="s">
        <v>23</v>
      </c>
      <c r="D18" s="3">
        <v>2020</v>
      </c>
      <c r="L18" s="3" t="s">
        <v>22</v>
      </c>
      <c r="M18" s="3" t="s">
        <v>23</v>
      </c>
      <c r="N18" s="3">
        <v>2020</v>
      </c>
      <c r="O18" s="1"/>
      <c r="P18" s="1"/>
    </row>
    <row r="19" spans="2:16" ht="20.100000000000001" customHeight="1" x14ac:dyDescent="0.25">
      <c r="B19" s="3" t="s">
        <v>22</v>
      </c>
      <c r="C19" s="3" t="s">
        <v>24</v>
      </c>
      <c r="D19" s="3">
        <v>2017</v>
      </c>
      <c r="L19" s="3" t="s">
        <v>22</v>
      </c>
      <c r="M19" s="3" t="s">
        <v>24</v>
      </c>
      <c r="N19" s="3">
        <v>2017</v>
      </c>
      <c r="O19" s="1"/>
      <c r="P19" s="1"/>
    </row>
    <row r="20" spans="2:16" ht="20.100000000000001" customHeight="1" x14ac:dyDescent="0.25">
      <c r="B20" s="3" t="s">
        <v>22</v>
      </c>
      <c r="C20" s="3" t="s">
        <v>25</v>
      </c>
      <c r="D20" s="3">
        <v>2008</v>
      </c>
      <c r="L20" s="3" t="s">
        <v>22</v>
      </c>
      <c r="M20" s="3" t="s">
        <v>25</v>
      </c>
      <c r="N20" s="3">
        <v>2008</v>
      </c>
      <c r="O20" s="1"/>
      <c r="P20" s="1"/>
    </row>
    <row r="21" spans="2:16" ht="48" customHeight="1" x14ac:dyDescent="0.25"/>
  </sheetData>
  <mergeCells count="2">
    <mergeCell ref="B2:F2"/>
    <mergeCell ref="L2:P2"/>
  </mergeCells>
  <pageMargins left="0.7" right="0.7" top="0.75" bottom="0.75" header="0.3" footer="0.3"/>
  <pageSetup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B0489-E137-43E9-973B-6059A533615B}">
  <dimension ref="B2:P21"/>
  <sheetViews>
    <sheetView showGridLines="0" workbookViewId="0">
      <selection activeCell="L2" sqref="L2:P20"/>
    </sheetView>
  </sheetViews>
  <sheetFormatPr defaultRowHeight="20.100000000000001" customHeight="1" x14ac:dyDescent="0.25"/>
  <cols>
    <col min="1" max="1" width="4.5703125" style="2" customWidth="1"/>
    <col min="2" max="2" width="17.28515625" style="2" customWidth="1"/>
    <col min="3" max="3" width="19.140625" style="2" bestFit="1" customWidth="1"/>
    <col min="4" max="4" width="13.7109375" style="2" customWidth="1"/>
    <col min="5" max="5" width="4.140625" style="2" customWidth="1"/>
    <col min="6" max="6" width="26.42578125" style="2" bestFit="1" customWidth="1"/>
    <col min="7" max="11" width="9.140625" style="2"/>
    <col min="12" max="12" width="16.28515625" style="2" bestFit="1" customWidth="1"/>
    <col min="13" max="13" width="19.140625" style="2" bestFit="1" customWidth="1"/>
    <col min="14" max="15" width="9.140625" style="2"/>
    <col min="16" max="16" width="26.42578125" style="2" bestFit="1" customWidth="1"/>
    <col min="17" max="16384" width="9.140625" style="2"/>
  </cols>
  <sheetData>
    <row r="2" spans="2:16" ht="20.100000000000001" customHeight="1" thickBot="1" x14ac:dyDescent="0.3">
      <c r="B2" s="7" t="s">
        <v>27</v>
      </c>
      <c r="C2" s="7"/>
      <c r="D2" s="7"/>
      <c r="E2" s="7"/>
      <c r="F2" s="7"/>
      <c r="L2" s="8" t="s">
        <v>31</v>
      </c>
      <c r="M2" s="8"/>
      <c r="N2" s="8"/>
      <c r="O2" s="8"/>
      <c r="P2" s="8"/>
    </row>
    <row r="3" spans="2:16" ht="20.100000000000001" customHeight="1" thickTop="1" x14ac:dyDescent="0.25">
      <c r="B3" s="5"/>
      <c r="C3" s="5"/>
      <c r="D3" s="5"/>
      <c r="E3" s="5"/>
      <c r="F3" s="5"/>
      <c r="L3" s="1"/>
      <c r="M3" s="1"/>
      <c r="N3" s="1"/>
      <c r="O3" s="1"/>
      <c r="P3" s="1"/>
    </row>
    <row r="4" spans="2:16" ht="20.100000000000001" customHeight="1" x14ac:dyDescent="0.25">
      <c r="B4" s="4" t="s">
        <v>1</v>
      </c>
      <c r="C4" s="4" t="s">
        <v>2</v>
      </c>
      <c r="D4" s="4" t="s">
        <v>16</v>
      </c>
      <c r="E4" s="5"/>
      <c r="F4" s="6" t="s">
        <v>20</v>
      </c>
      <c r="L4" s="4" t="s">
        <v>1</v>
      </c>
      <c r="M4" s="4" t="s">
        <v>2</v>
      </c>
      <c r="N4" s="4" t="s">
        <v>16</v>
      </c>
      <c r="O4" s="1"/>
      <c r="P4" s="6" t="s">
        <v>20</v>
      </c>
    </row>
    <row r="5" spans="2:16" ht="20.100000000000001" customHeight="1" x14ac:dyDescent="0.25">
      <c r="B5" s="3" t="s">
        <v>30</v>
      </c>
      <c r="C5" s="3" t="s">
        <v>17</v>
      </c>
      <c r="D5" s="3">
        <v>2001</v>
      </c>
      <c r="F5" s="3" cm="1">
        <f t="array" ref="F5">SUM(IF(FREQUENCY(IF(LEN(B5:B20)&gt;0,MATCH(B5:B20,B5:B20,0),""), IF(LEN(B5:B20)&gt;0,MATCH(B5:B20,B5:B20,0),""))&gt;0,1))</f>
        <v>4</v>
      </c>
      <c r="L5" s="3" t="s">
        <v>3</v>
      </c>
      <c r="M5" s="3" t="s">
        <v>17</v>
      </c>
      <c r="N5" s="3">
        <v>2001</v>
      </c>
      <c r="O5" s="1"/>
      <c r="P5" s="9"/>
    </row>
    <row r="6" spans="2:16" ht="20.100000000000001" customHeight="1" x14ac:dyDescent="0.25">
      <c r="B6" s="3" t="s">
        <v>3</v>
      </c>
      <c r="C6" s="3" t="s">
        <v>18</v>
      </c>
      <c r="D6" s="3">
        <v>2018</v>
      </c>
      <c r="L6" s="3" t="s">
        <v>3</v>
      </c>
      <c r="M6" s="3" t="s">
        <v>18</v>
      </c>
      <c r="N6" s="3">
        <v>2018</v>
      </c>
      <c r="O6" s="1"/>
      <c r="P6" s="1"/>
    </row>
    <row r="7" spans="2:16" ht="20.100000000000001" customHeight="1" x14ac:dyDescent="0.25">
      <c r="B7" s="3" t="s">
        <v>3</v>
      </c>
      <c r="C7" s="3" t="s">
        <v>4</v>
      </c>
      <c r="D7" s="3">
        <v>2020</v>
      </c>
      <c r="L7" s="3" t="s">
        <v>3</v>
      </c>
      <c r="M7" s="3" t="s">
        <v>4</v>
      </c>
      <c r="N7" s="3">
        <v>2020</v>
      </c>
      <c r="O7" s="1"/>
      <c r="P7" s="1"/>
    </row>
    <row r="8" spans="2:16" ht="20.100000000000001" customHeight="1" x14ac:dyDescent="0.25">
      <c r="B8" s="3" t="s">
        <v>6</v>
      </c>
      <c r="C8" s="3" t="s">
        <v>7</v>
      </c>
      <c r="D8" s="3">
        <v>1983</v>
      </c>
      <c r="L8" s="3" t="s">
        <v>6</v>
      </c>
      <c r="M8" s="3" t="s">
        <v>7</v>
      </c>
      <c r="N8" s="3">
        <v>1983</v>
      </c>
      <c r="O8" s="1"/>
      <c r="P8" s="1"/>
    </row>
    <row r="9" spans="2:16" ht="20.100000000000001" customHeight="1" x14ac:dyDescent="0.25">
      <c r="B9" s="3" t="s">
        <v>6</v>
      </c>
      <c r="C9" s="3" t="s">
        <v>8</v>
      </c>
      <c r="D9" s="3">
        <v>2018</v>
      </c>
      <c r="L9" s="3" t="s">
        <v>15</v>
      </c>
      <c r="M9" s="3" t="s">
        <v>8</v>
      </c>
      <c r="N9" s="3">
        <v>2018</v>
      </c>
      <c r="O9" s="1"/>
      <c r="P9" s="1"/>
    </row>
    <row r="10" spans="2:16" ht="20.100000000000001" customHeight="1" x14ac:dyDescent="0.25">
      <c r="B10" s="3" t="s">
        <v>3</v>
      </c>
      <c r="C10" s="3" t="s">
        <v>5</v>
      </c>
      <c r="D10" s="3">
        <v>2020</v>
      </c>
      <c r="L10" s="3" t="s">
        <v>3</v>
      </c>
      <c r="M10" s="3" t="s">
        <v>5</v>
      </c>
      <c r="N10" s="3">
        <v>2020</v>
      </c>
      <c r="O10" s="1"/>
      <c r="P10" s="1"/>
    </row>
    <row r="11" spans="2:16" ht="20.100000000000001" customHeight="1" x14ac:dyDescent="0.25">
      <c r="B11" s="3" t="s">
        <v>3</v>
      </c>
      <c r="C11" s="3" t="s">
        <v>19</v>
      </c>
      <c r="D11" s="3">
        <v>2008</v>
      </c>
      <c r="L11" s="3" t="s">
        <v>3</v>
      </c>
      <c r="M11" s="3" t="s">
        <v>19</v>
      </c>
      <c r="N11" s="3">
        <v>2008</v>
      </c>
      <c r="O11" s="1"/>
      <c r="P11" s="1"/>
    </row>
    <row r="12" spans="2:16" ht="20.100000000000001" customHeight="1" x14ac:dyDescent="0.25">
      <c r="B12" s="3" t="s">
        <v>13</v>
      </c>
      <c r="C12" s="3" t="s">
        <v>11</v>
      </c>
      <c r="D12" s="3">
        <v>2008</v>
      </c>
      <c r="L12" s="3" t="s">
        <v>13</v>
      </c>
      <c r="M12" s="3" t="s">
        <v>11</v>
      </c>
      <c r="N12" s="3">
        <v>2008</v>
      </c>
      <c r="O12" s="1"/>
      <c r="P12" s="1"/>
    </row>
    <row r="13" spans="2:16" ht="20.100000000000001" customHeight="1" x14ac:dyDescent="0.25">
      <c r="B13" s="3" t="s">
        <v>13</v>
      </c>
      <c r="C13" s="3" t="s">
        <v>12</v>
      </c>
      <c r="D13" s="3">
        <v>2016</v>
      </c>
      <c r="L13" s="3" t="s">
        <v>13</v>
      </c>
      <c r="M13" s="3" t="s">
        <v>12</v>
      </c>
      <c r="N13" s="3">
        <v>2016</v>
      </c>
      <c r="O13" s="1"/>
      <c r="P13" s="1"/>
    </row>
    <row r="14" spans="2:16" ht="20.100000000000001" customHeight="1" x14ac:dyDescent="0.25">
      <c r="B14" s="3" t="s">
        <v>13</v>
      </c>
      <c r="C14" s="3" t="s">
        <v>14</v>
      </c>
      <c r="D14" s="3">
        <v>2017</v>
      </c>
      <c r="L14" s="3" t="s">
        <v>13</v>
      </c>
      <c r="M14" s="3" t="s">
        <v>14</v>
      </c>
      <c r="N14" s="3">
        <v>2017</v>
      </c>
      <c r="O14" s="1"/>
      <c r="P14" s="1"/>
    </row>
    <row r="15" spans="2:16" ht="20.100000000000001" customHeight="1" x14ac:dyDescent="0.25">
      <c r="B15" s="3" t="s">
        <v>6</v>
      </c>
      <c r="C15" s="3" t="s">
        <v>9</v>
      </c>
      <c r="D15" s="3">
        <v>2001</v>
      </c>
      <c r="L15" s="3" t="s">
        <v>6</v>
      </c>
      <c r="M15" s="3" t="s">
        <v>9</v>
      </c>
      <c r="N15" s="3">
        <v>2001</v>
      </c>
      <c r="O15" s="1"/>
      <c r="P15" s="1"/>
    </row>
    <row r="16" spans="2:16" ht="20.100000000000001" customHeight="1" x14ac:dyDescent="0.25">
      <c r="B16" s="3" t="s">
        <v>6</v>
      </c>
      <c r="C16" s="3" t="s">
        <v>10</v>
      </c>
      <c r="D16" s="3">
        <v>2017</v>
      </c>
      <c r="L16" s="3" t="s">
        <v>6</v>
      </c>
      <c r="M16" s="3" t="s">
        <v>10</v>
      </c>
      <c r="N16" s="3">
        <v>2017</v>
      </c>
      <c r="O16" s="1"/>
      <c r="P16" s="1"/>
    </row>
    <row r="17" spans="2:16" ht="20.100000000000001" customHeight="1" x14ac:dyDescent="0.25">
      <c r="B17" s="3" t="s">
        <v>22</v>
      </c>
      <c r="C17" s="3" t="s">
        <v>21</v>
      </c>
      <c r="D17" s="3">
        <v>2018</v>
      </c>
      <c r="L17" s="3" t="s">
        <v>22</v>
      </c>
      <c r="M17" s="3" t="s">
        <v>21</v>
      </c>
      <c r="N17" s="3">
        <v>2018</v>
      </c>
      <c r="O17" s="1"/>
      <c r="P17" s="1"/>
    </row>
    <row r="18" spans="2:16" ht="20.100000000000001" customHeight="1" x14ac:dyDescent="0.25">
      <c r="B18" s="3" t="s">
        <v>22</v>
      </c>
      <c r="C18" s="3" t="s">
        <v>23</v>
      </c>
      <c r="D18" s="3">
        <v>2020</v>
      </c>
      <c r="L18" s="3" t="s">
        <v>22</v>
      </c>
      <c r="M18" s="3" t="s">
        <v>23</v>
      </c>
      <c r="N18" s="3">
        <v>2020</v>
      </c>
      <c r="O18" s="1"/>
      <c r="P18" s="1"/>
    </row>
    <row r="19" spans="2:16" ht="20.100000000000001" customHeight="1" x14ac:dyDescent="0.25">
      <c r="B19" s="3" t="s">
        <v>22</v>
      </c>
      <c r="C19" s="3" t="s">
        <v>24</v>
      </c>
      <c r="D19" s="3">
        <v>2017</v>
      </c>
      <c r="L19" s="3" t="s">
        <v>22</v>
      </c>
      <c r="M19" s="3" t="s">
        <v>24</v>
      </c>
      <c r="N19" s="3">
        <v>2017</v>
      </c>
      <c r="O19" s="1"/>
      <c r="P19" s="1"/>
    </row>
    <row r="20" spans="2:16" ht="20.100000000000001" customHeight="1" x14ac:dyDescent="0.25">
      <c r="B20" s="3" t="s">
        <v>22</v>
      </c>
      <c r="C20" s="3" t="s">
        <v>25</v>
      </c>
      <c r="D20" s="3">
        <v>2008</v>
      </c>
      <c r="L20" s="3" t="s">
        <v>22</v>
      </c>
      <c r="M20" s="3" t="s">
        <v>25</v>
      </c>
      <c r="N20" s="3">
        <v>2008</v>
      </c>
      <c r="O20" s="1"/>
      <c r="P20" s="1"/>
    </row>
    <row r="21" spans="2:16" ht="48.75" customHeight="1" x14ac:dyDescent="0.25"/>
  </sheetData>
  <mergeCells count="2">
    <mergeCell ref="B2:F2"/>
    <mergeCell ref="L2:P2"/>
  </mergeCells>
  <pageMargins left="0.7" right="0.7" top="0.75" bottom="0.75" header="0.3" footer="0.3"/>
  <pageSetup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235AF-7A5A-483C-9F94-DAA13CC54DDF}">
  <dimension ref="B2:P21"/>
  <sheetViews>
    <sheetView showGridLines="0" workbookViewId="0">
      <selection activeCell="J24" sqref="J24"/>
    </sheetView>
  </sheetViews>
  <sheetFormatPr defaultRowHeight="20.100000000000001" customHeight="1" x14ac:dyDescent="0.25"/>
  <cols>
    <col min="1" max="1" width="4.28515625" style="2" customWidth="1"/>
    <col min="2" max="2" width="17.28515625" style="2" customWidth="1"/>
    <col min="3" max="3" width="19.140625" style="2" bestFit="1" customWidth="1"/>
    <col min="4" max="4" width="13.7109375" style="2" customWidth="1"/>
    <col min="5" max="5" width="4.5703125" style="2" customWidth="1"/>
    <col min="6" max="6" width="26.42578125" style="2" bestFit="1" customWidth="1"/>
    <col min="7" max="7" width="40.140625" style="2" customWidth="1"/>
    <col min="8" max="11" width="9.140625" style="2"/>
    <col min="12" max="12" width="16.28515625" style="2" bestFit="1" customWidth="1"/>
    <col min="13" max="13" width="19.140625" style="2" bestFit="1" customWidth="1"/>
    <col min="14" max="15" width="9.140625" style="2"/>
    <col min="16" max="16" width="26.42578125" style="2" bestFit="1" customWidth="1"/>
    <col min="17" max="16384" width="9.140625" style="2"/>
  </cols>
  <sheetData>
    <row r="2" spans="2:16" ht="20.100000000000001" customHeight="1" thickBot="1" x14ac:dyDescent="0.3">
      <c r="B2" s="7" t="s">
        <v>28</v>
      </c>
      <c r="C2" s="7"/>
      <c r="D2" s="7"/>
      <c r="E2" s="7"/>
      <c r="F2" s="7"/>
      <c r="L2" s="8" t="s">
        <v>31</v>
      </c>
      <c r="M2" s="8"/>
      <c r="N2" s="8"/>
      <c r="O2" s="8"/>
      <c r="P2" s="8"/>
    </row>
    <row r="3" spans="2:16" ht="20.100000000000001" customHeight="1" thickTop="1" x14ac:dyDescent="0.25">
      <c r="L3" s="1"/>
      <c r="M3" s="1"/>
      <c r="N3" s="1"/>
      <c r="O3" s="1"/>
      <c r="P3" s="1"/>
    </row>
    <row r="4" spans="2:16" ht="20.100000000000001" customHeight="1" x14ac:dyDescent="0.25">
      <c r="B4" s="4" t="s">
        <v>1</v>
      </c>
      <c r="C4" s="4" t="s">
        <v>2</v>
      </c>
      <c r="D4" s="4" t="s">
        <v>16</v>
      </c>
      <c r="E4" s="5"/>
      <c r="F4" s="6" t="s">
        <v>20</v>
      </c>
      <c r="L4" s="4" t="s">
        <v>1</v>
      </c>
      <c r="M4" s="4" t="s">
        <v>2</v>
      </c>
      <c r="N4" s="4" t="s">
        <v>16</v>
      </c>
      <c r="O4" s="1"/>
      <c r="P4" s="6" t="s">
        <v>20</v>
      </c>
    </row>
    <row r="5" spans="2:16" ht="20.100000000000001" customHeight="1" x14ac:dyDescent="0.25">
      <c r="B5" s="3" t="s">
        <v>30</v>
      </c>
      <c r="C5" s="3" t="s">
        <v>17</v>
      </c>
      <c r="D5" s="3">
        <v>2001</v>
      </c>
      <c r="F5" s="3" cm="1">
        <f t="array" ref="F5">SUMPRODUCT((B5:B20&lt;&gt;"")/COUNTIF(B5:B20,B5:B20&amp;""))</f>
        <v>4</v>
      </c>
      <c r="L5" s="3" t="s">
        <v>3</v>
      </c>
      <c r="M5" s="3" t="s">
        <v>17</v>
      </c>
      <c r="N5" s="3">
        <v>2001</v>
      </c>
      <c r="O5" s="1"/>
      <c r="P5" s="9"/>
    </row>
    <row r="6" spans="2:16" ht="20.100000000000001" customHeight="1" x14ac:dyDescent="0.25">
      <c r="B6" s="3" t="s">
        <v>3</v>
      </c>
      <c r="C6" s="3" t="s">
        <v>18</v>
      </c>
      <c r="D6" s="3">
        <v>2018</v>
      </c>
      <c r="L6" s="3" t="s">
        <v>3</v>
      </c>
      <c r="M6" s="3" t="s">
        <v>18</v>
      </c>
      <c r="N6" s="3">
        <v>2018</v>
      </c>
      <c r="O6" s="1"/>
      <c r="P6" s="1"/>
    </row>
    <row r="7" spans="2:16" ht="20.100000000000001" customHeight="1" x14ac:dyDescent="0.25">
      <c r="B7" s="3" t="s">
        <v>3</v>
      </c>
      <c r="C7" s="3" t="s">
        <v>4</v>
      </c>
      <c r="D7" s="3">
        <v>2020</v>
      </c>
      <c r="L7" s="3" t="s">
        <v>3</v>
      </c>
      <c r="M7" s="3" t="s">
        <v>4</v>
      </c>
      <c r="N7" s="3">
        <v>2020</v>
      </c>
      <c r="O7" s="1"/>
      <c r="P7" s="1"/>
    </row>
    <row r="8" spans="2:16" ht="20.100000000000001" customHeight="1" x14ac:dyDescent="0.25">
      <c r="B8" s="3" t="s">
        <v>6</v>
      </c>
      <c r="C8" s="3" t="s">
        <v>7</v>
      </c>
      <c r="D8" s="3">
        <v>1983</v>
      </c>
      <c r="L8" s="3" t="s">
        <v>6</v>
      </c>
      <c r="M8" s="3" t="s">
        <v>7</v>
      </c>
      <c r="N8" s="3">
        <v>1983</v>
      </c>
      <c r="O8" s="1"/>
      <c r="P8" s="1"/>
    </row>
    <row r="9" spans="2:16" ht="20.100000000000001" customHeight="1" x14ac:dyDescent="0.25">
      <c r="B9" s="3" t="s">
        <v>6</v>
      </c>
      <c r="C9" s="3" t="s">
        <v>8</v>
      </c>
      <c r="D9" s="3">
        <v>2018</v>
      </c>
      <c r="L9" s="3" t="s">
        <v>15</v>
      </c>
      <c r="M9" s="3" t="s">
        <v>8</v>
      </c>
      <c r="N9" s="3">
        <v>2018</v>
      </c>
      <c r="O9" s="1"/>
      <c r="P9" s="1"/>
    </row>
    <row r="10" spans="2:16" ht="20.100000000000001" customHeight="1" x14ac:dyDescent="0.25">
      <c r="B10" s="3" t="s">
        <v>3</v>
      </c>
      <c r="C10" s="3" t="s">
        <v>5</v>
      </c>
      <c r="D10" s="3">
        <v>2020</v>
      </c>
      <c r="L10" s="3" t="s">
        <v>3</v>
      </c>
      <c r="M10" s="3" t="s">
        <v>5</v>
      </c>
      <c r="N10" s="3">
        <v>2020</v>
      </c>
      <c r="O10" s="1"/>
      <c r="P10" s="1"/>
    </row>
    <row r="11" spans="2:16" ht="20.100000000000001" customHeight="1" x14ac:dyDescent="0.25">
      <c r="B11" s="3" t="s">
        <v>3</v>
      </c>
      <c r="C11" s="3" t="s">
        <v>19</v>
      </c>
      <c r="D11" s="3">
        <v>2008</v>
      </c>
      <c r="L11" s="3" t="s">
        <v>3</v>
      </c>
      <c r="M11" s="3" t="s">
        <v>19</v>
      </c>
      <c r="N11" s="3">
        <v>2008</v>
      </c>
      <c r="O11" s="1"/>
      <c r="P11" s="1"/>
    </row>
    <row r="12" spans="2:16" ht="20.100000000000001" customHeight="1" x14ac:dyDescent="0.25">
      <c r="B12" s="3" t="s">
        <v>13</v>
      </c>
      <c r="C12" s="3" t="s">
        <v>11</v>
      </c>
      <c r="D12" s="3">
        <v>2008</v>
      </c>
      <c r="L12" s="3" t="s">
        <v>13</v>
      </c>
      <c r="M12" s="3" t="s">
        <v>11</v>
      </c>
      <c r="N12" s="3">
        <v>2008</v>
      </c>
      <c r="O12" s="1"/>
      <c r="P12" s="1"/>
    </row>
    <row r="13" spans="2:16" ht="20.100000000000001" customHeight="1" x14ac:dyDescent="0.25">
      <c r="B13" s="3" t="s">
        <v>13</v>
      </c>
      <c r="C13" s="3" t="s">
        <v>12</v>
      </c>
      <c r="D13" s="3">
        <v>2016</v>
      </c>
      <c r="L13" s="3" t="s">
        <v>13</v>
      </c>
      <c r="M13" s="3" t="s">
        <v>12</v>
      </c>
      <c r="N13" s="3">
        <v>2016</v>
      </c>
      <c r="O13" s="1"/>
      <c r="P13" s="1"/>
    </row>
    <row r="14" spans="2:16" ht="20.100000000000001" customHeight="1" x14ac:dyDescent="0.25">
      <c r="B14" s="3" t="s">
        <v>13</v>
      </c>
      <c r="C14" s="3" t="s">
        <v>14</v>
      </c>
      <c r="D14" s="3">
        <v>2017</v>
      </c>
      <c r="L14" s="3" t="s">
        <v>13</v>
      </c>
      <c r="M14" s="3" t="s">
        <v>14</v>
      </c>
      <c r="N14" s="3">
        <v>2017</v>
      </c>
      <c r="O14" s="1"/>
      <c r="P14" s="1"/>
    </row>
    <row r="15" spans="2:16" ht="20.100000000000001" customHeight="1" x14ac:dyDescent="0.25">
      <c r="B15" s="3" t="s">
        <v>6</v>
      </c>
      <c r="C15" s="3" t="s">
        <v>9</v>
      </c>
      <c r="D15" s="3">
        <v>2001</v>
      </c>
      <c r="L15" s="3" t="s">
        <v>6</v>
      </c>
      <c r="M15" s="3" t="s">
        <v>9</v>
      </c>
      <c r="N15" s="3">
        <v>2001</v>
      </c>
      <c r="O15" s="1"/>
      <c r="P15" s="1"/>
    </row>
    <row r="16" spans="2:16" ht="20.100000000000001" customHeight="1" x14ac:dyDescent="0.25">
      <c r="B16" s="3" t="s">
        <v>6</v>
      </c>
      <c r="C16" s="3" t="s">
        <v>10</v>
      </c>
      <c r="D16" s="3">
        <v>2017</v>
      </c>
      <c r="L16" s="3" t="s">
        <v>6</v>
      </c>
      <c r="M16" s="3" t="s">
        <v>10</v>
      </c>
      <c r="N16" s="3">
        <v>2017</v>
      </c>
      <c r="O16" s="1"/>
      <c r="P16" s="1"/>
    </row>
    <row r="17" spans="2:16" ht="20.100000000000001" customHeight="1" x14ac:dyDescent="0.25">
      <c r="B17" s="3" t="s">
        <v>22</v>
      </c>
      <c r="C17" s="3" t="s">
        <v>21</v>
      </c>
      <c r="D17" s="3">
        <v>2018</v>
      </c>
      <c r="L17" s="3" t="s">
        <v>22</v>
      </c>
      <c r="M17" s="3" t="s">
        <v>21</v>
      </c>
      <c r="N17" s="3">
        <v>2018</v>
      </c>
      <c r="O17" s="1"/>
      <c r="P17" s="1"/>
    </row>
    <row r="18" spans="2:16" ht="20.100000000000001" customHeight="1" x14ac:dyDescent="0.25">
      <c r="B18" s="3" t="s">
        <v>22</v>
      </c>
      <c r="C18" s="3" t="s">
        <v>23</v>
      </c>
      <c r="D18" s="3">
        <v>2020</v>
      </c>
      <c r="L18" s="3" t="s">
        <v>22</v>
      </c>
      <c r="M18" s="3" t="s">
        <v>23</v>
      </c>
      <c r="N18" s="3">
        <v>2020</v>
      </c>
      <c r="O18" s="1"/>
      <c r="P18" s="1"/>
    </row>
    <row r="19" spans="2:16" ht="20.100000000000001" customHeight="1" x14ac:dyDescent="0.25">
      <c r="B19" s="3" t="s">
        <v>22</v>
      </c>
      <c r="C19" s="3" t="s">
        <v>24</v>
      </c>
      <c r="D19" s="3">
        <v>2017</v>
      </c>
      <c r="L19" s="3" t="s">
        <v>22</v>
      </c>
      <c r="M19" s="3" t="s">
        <v>24</v>
      </c>
      <c r="N19" s="3">
        <v>2017</v>
      </c>
      <c r="O19" s="1"/>
      <c r="P19" s="1"/>
    </row>
    <row r="20" spans="2:16" ht="20.100000000000001" customHeight="1" x14ac:dyDescent="0.25">
      <c r="B20" s="3" t="s">
        <v>22</v>
      </c>
      <c r="C20" s="3" t="s">
        <v>25</v>
      </c>
      <c r="D20" s="3">
        <v>2008</v>
      </c>
      <c r="L20" s="3" t="s">
        <v>22</v>
      </c>
      <c r="M20" s="3" t="s">
        <v>25</v>
      </c>
      <c r="N20" s="3">
        <v>2008</v>
      </c>
      <c r="O20" s="1"/>
      <c r="P20" s="1"/>
    </row>
    <row r="21" spans="2:16" ht="51.75" customHeight="1" x14ac:dyDescent="0.25"/>
  </sheetData>
  <mergeCells count="2">
    <mergeCell ref="B2:F2"/>
    <mergeCell ref="L2:P2"/>
  </mergeCells>
  <pageMargins left="0.7" right="0.7" top="0.75" bottom="0.75" header="0.3" footer="0.3"/>
  <pageSetup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C93E4-9571-45BA-9778-E9594E6756FE}">
  <dimension ref="B2:P22"/>
  <sheetViews>
    <sheetView showGridLines="0" tabSelected="1" workbookViewId="0">
      <selection activeCell="T7" sqref="T7"/>
    </sheetView>
  </sheetViews>
  <sheetFormatPr defaultRowHeight="20.100000000000001" customHeight="1" x14ac:dyDescent="0.25"/>
  <cols>
    <col min="1" max="1" width="3.5703125" style="2" customWidth="1"/>
    <col min="2" max="2" width="17.28515625" style="2" customWidth="1"/>
    <col min="3" max="3" width="19.140625" style="2" bestFit="1" customWidth="1"/>
    <col min="4" max="4" width="17.42578125" style="2" customWidth="1"/>
    <col min="5" max="5" width="2.85546875" style="2" customWidth="1"/>
    <col min="6" max="6" width="27" style="2" customWidth="1"/>
    <col min="7" max="11" width="9.140625" style="2"/>
    <col min="12" max="12" width="16.28515625" style="2" bestFit="1" customWidth="1"/>
    <col min="13" max="13" width="19.140625" style="2" bestFit="1" customWidth="1"/>
    <col min="14" max="15" width="9.140625" style="2"/>
    <col min="16" max="16" width="26.42578125" style="2" bestFit="1" customWidth="1"/>
    <col min="17" max="16384" width="9.140625" style="2"/>
  </cols>
  <sheetData>
    <row r="2" spans="2:16" ht="20.100000000000001" customHeight="1" thickBot="1" x14ac:dyDescent="0.3">
      <c r="B2" s="7" t="s">
        <v>29</v>
      </c>
      <c r="C2" s="7"/>
      <c r="D2" s="7"/>
      <c r="E2" s="7"/>
      <c r="F2" s="7"/>
      <c r="L2" s="8" t="s">
        <v>31</v>
      </c>
      <c r="M2" s="8"/>
      <c r="N2" s="8"/>
      <c r="O2" s="8"/>
      <c r="P2" s="8"/>
    </row>
    <row r="3" spans="2:16" ht="20.100000000000001" customHeight="1" thickTop="1" x14ac:dyDescent="0.25">
      <c r="L3" s="1"/>
      <c r="M3" s="1"/>
      <c r="N3" s="1"/>
      <c r="O3" s="1"/>
      <c r="P3" s="1"/>
    </row>
    <row r="4" spans="2:16" ht="20.100000000000001" customHeight="1" x14ac:dyDescent="0.25">
      <c r="B4" s="4" t="s">
        <v>1</v>
      </c>
      <c r="C4" s="4" t="s">
        <v>2</v>
      </c>
      <c r="D4" s="4" t="s">
        <v>16</v>
      </c>
      <c r="E4" s="5"/>
      <c r="F4" s="6" t="s">
        <v>20</v>
      </c>
      <c r="L4" s="4" t="s">
        <v>1</v>
      </c>
      <c r="M4" s="4" t="s">
        <v>2</v>
      </c>
      <c r="N4" s="4" t="s">
        <v>16</v>
      </c>
      <c r="O4" s="1"/>
      <c r="P4" s="6" t="s">
        <v>20</v>
      </c>
    </row>
    <row r="5" spans="2:16" ht="20.100000000000001" customHeight="1" x14ac:dyDescent="0.25">
      <c r="B5" s="3" t="s">
        <v>3</v>
      </c>
      <c r="C5" s="3" t="s">
        <v>17</v>
      </c>
      <c r="D5" s="3">
        <v>2001</v>
      </c>
      <c r="F5" s="3" cm="1">
        <f t="array" ref="F5">SUM(IF(FREQUENCY(B5:B20,B5:B20)&gt;0,1))</f>
        <v>0</v>
      </c>
      <c r="L5" s="3" t="s">
        <v>3</v>
      </c>
      <c r="M5" s="3" t="s">
        <v>17</v>
      </c>
      <c r="N5" s="3">
        <v>2001</v>
      </c>
      <c r="O5" s="1"/>
      <c r="P5" s="9"/>
    </row>
    <row r="6" spans="2:16" ht="20.100000000000001" customHeight="1" x14ac:dyDescent="0.25">
      <c r="B6" s="3" t="s">
        <v>3</v>
      </c>
      <c r="C6" s="3" t="s">
        <v>18</v>
      </c>
      <c r="D6" s="3">
        <v>2018</v>
      </c>
      <c r="L6" s="3" t="s">
        <v>3</v>
      </c>
      <c r="M6" s="3" t="s">
        <v>18</v>
      </c>
      <c r="N6" s="3">
        <v>2018</v>
      </c>
      <c r="O6" s="1"/>
      <c r="P6" s="1"/>
    </row>
    <row r="7" spans="2:16" ht="20.100000000000001" customHeight="1" x14ac:dyDescent="0.25">
      <c r="B7" s="3" t="s">
        <v>3</v>
      </c>
      <c r="C7" s="3" t="s">
        <v>4</v>
      </c>
      <c r="D7" s="3">
        <v>2020</v>
      </c>
      <c r="L7" s="3" t="s">
        <v>3</v>
      </c>
      <c r="M7" s="3" t="s">
        <v>4</v>
      </c>
      <c r="N7" s="3">
        <v>2020</v>
      </c>
      <c r="O7" s="1"/>
      <c r="P7" s="1"/>
    </row>
    <row r="8" spans="2:16" ht="20.100000000000001" customHeight="1" x14ac:dyDescent="0.25">
      <c r="B8" s="3" t="s">
        <v>6</v>
      </c>
      <c r="C8" s="3" t="s">
        <v>7</v>
      </c>
      <c r="D8" s="3">
        <v>1983</v>
      </c>
      <c r="L8" s="3" t="s">
        <v>6</v>
      </c>
      <c r="M8" s="3" t="s">
        <v>7</v>
      </c>
      <c r="N8" s="3">
        <v>1983</v>
      </c>
      <c r="O8" s="1"/>
      <c r="P8" s="1"/>
    </row>
    <row r="9" spans="2:16" ht="20.100000000000001" customHeight="1" x14ac:dyDescent="0.25">
      <c r="B9" s="3" t="s">
        <v>6</v>
      </c>
      <c r="C9" s="3" t="s">
        <v>8</v>
      </c>
      <c r="D9" s="3">
        <v>2018</v>
      </c>
      <c r="L9" s="3" t="s">
        <v>15</v>
      </c>
      <c r="M9" s="3" t="s">
        <v>8</v>
      </c>
      <c r="N9" s="3">
        <v>2018</v>
      </c>
      <c r="O9" s="1"/>
      <c r="P9" s="1"/>
    </row>
    <row r="10" spans="2:16" ht="20.100000000000001" customHeight="1" x14ac:dyDescent="0.25">
      <c r="B10" s="3" t="s">
        <v>3</v>
      </c>
      <c r="C10" s="3" t="s">
        <v>5</v>
      </c>
      <c r="D10" s="3">
        <v>2020</v>
      </c>
      <c r="L10" s="3" t="s">
        <v>3</v>
      </c>
      <c r="M10" s="3" t="s">
        <v>5</v>
      </c>
      <c r="N10" s="3">
        <v>2020</v>
      </c>
      <c r="O10" s="1"/>
      <c r="P10" s="1"/>
    </row>
    <row r="11" spans="2:16" ht="20.100000000000001" customHeight="1" x14ac:dyDescent="0.25">
      <c r="B11" s="3" t="s">
        <v>3</v>
      </c>
      <c r="C11" s="3" t="s">
        <v>19</v>
      </c>
      <c r="D11" s="3">
        <v>2008</v>
      </c>
      <c r="L11" s="3" t="s">
        <v>3</v>
      </c>
      <c r="M11" s="3" t="s">
        <v>19</v>
      </c>
      <c r="N11" s="3">
        <v>2008</v>
      </c>
      <c r="O11" s="1"/>
      <c r="P11" s="1"/>
    </row>
    <row r="12" spans="2:16" ht="20.100000000000001" customHeight="1" x14ac:dyDescent="0.25">
      <c r="B12" s="3" t="s">
        <v>13</v>
      </c>
      <c r="C12" s="3" t="s">
        <v>11</v>
      </c>
      <c r="D12" s="3">
        <v>2008</v>
      </c>
      <c r="L12" s="3" t="s">
        <v>13</v>
      </c>
      <c r="M12" s="3" t="s">
        <v>11</v>
      </c>
      <c r="N12" s="3">
        <v>2008</v>
      </c>
      <c r="O12" s="1"/>
      <c r="P12" s="1"/>
    </row>
    <row r="13" spans="2:16" ht="20.100000000000001" customHeight="1" x14ac:dyDescent="0.25">
      <c r="B13" s="3" t="s">
        <v>13</v>
      </c>
      <c r="C13" s="3" t="s">
        <v>12</v>
      </c>
      <c r="D13" s="3">
        <v>2016</v>
      </c>
      <c r="L13" s="3" t="s">
        <v>13</v>
      </c>
      <c r="M13" s="3" t="s">
        <v>12</v>
      </c>
      <c r="N13" s="3">
        <v>2016</v>
      </c>
      <c r="O13" s="1"/>
      <c r="P13" s="1"/>
    </row>
    <row r="14" spans="2:16" ht="20.100000000000001" customHeight="1" x14ac:dyDescent="0.25">
      <c r="B14" s="3" t="s">
        <v>13</v>
      </c>
      <c r="C14" s="3" t="s">
        <v>14</v>
      </c>
      <c r="D14" s="3">
        <v>2017</v>
      </c>
      <c r="L14" s="3" t="s">
        <v>13</v>
      </c>
      <c r="M14" s="3" t="s">
        <v>14</v>
      </c>
      <c r="N14" s="3">
        <v>2017</v>
      </c>
      <c r="O14" s="1"/>
      <c r="P14" s="1"/>
    </row>
    <row r="15" spans="2:16" ht="20.100000000000001" customHeight="1" x14ac:dyDescent="0.25">
      <c r="B15" s="3" t="s">
        <v>6</v>
      </c>
      <c r="C15" s="3" t="s">
        <v>9</v>
      </c>
      <c r="D15" s="3">
        <v>2001</v>
      </c>
      <c r="L15" s="3" t="s">
        <v>6</v>
      </c>
      <c r="M15" s="3" t="s">
        <v>9</v>
      </c>
      <c r="N15" s="3">
        <v>2001</v>
      </c>
      <c r="O15" s="1"/>
      <c r="P15" s="1"/>
    </row>
    <row r="16" spans="2:16" ht="20.100000000000001" customHeight="1" x14ac:dyDescent="0.25">
      <c r="B16" s="3" t="s">
        <v>6</v>
      </c>
      <c r="C16" s="3" t="s">
        <v>10</v>
      </c>
      <c r="D16" s="3">
        <v>2017</v>
      </c>
      <c r="L16" s="3" t="s">
        <v>6</v>
      </c>
      <c r="M16" s="3" t="s">
        <v>10</v>
      </c>
      <c r="N16" s="3">
        <v>2017</v>
      </c>
      <c r="O16" s="1"/>
      <c r="P16" s="1"/>
    </row>
    <row r="17" spans="2:16" ht="20.100000000000001" customHeight="1" x14ac:dyDescent="0.25">
      <c r="B17" s="3" t="s">
        <v>22</v>
      </c>
      <c r="C17" s="3" t="s">
        <v>21</v>
      </c>
      <c r="D17" s="3">
        <v>2018</v>
      </c>
      <c r="L17" s="3" t="s">
        <v>22</v>
      </c>
      <c r="M17" s="3" t="s">
        <v>21</v>
      </c>
      <c r="N17" s="3">
        <v>2018</v>
      </c>
      <c r="O17" s="1"/>
      <c r="P17" s="1"/>
    </row>
    <row r="18" spans="2:16" ht="20.100000000000001" customHeight="1" x14ac:dyDescent="0.25">
      <c r="B18" s="3" t="s">
        <v>22</v>
      </c>
      <c r="C18" s="3" t="s">
        <v>23</v>
      </c>
      <c r="D18" s="3">
        <v>2020</v>
      </c>
      <c r="L18" s="3" t="s">
        <v>22</v>
      </c>
      <c r="M18" s="3" t="s">
        <v>23</v>
      </c>
      <c r="N18" s="3">
        <v>2020</v>
      </c>
      <c r="O18" s="1"/>
      <c r="P18" s="1"/>
    </row>
    <row r="19" spans="2:16" ht="20.100000000000001" customHeight="1" x14ac:dyDescent="0.25">
      <c r="B19" s="3" t="s">
        <v>22</v>
      </c>
      <c r="C19" s="3" t="s">
        <v>24</v>
      </c>
      <c r="D19" s="3">
        <v>2017</v>
      </c>
      <c r="L19" s="3" t="s">
        <v>22</v>
      </c>
      <c r="M19" s="3" t="s">
        <v>24</v>
      </c>
      <c r="N19" s="3">
        <v>2017</v>
      </c>
      <c r="O19" s="1"/>
      <c r="P19" s="1"/>
    </row>
    <row r="20" spans="2:16" ht="20.100000000000001" customHeight="1" x14ac:dyDescent="0.25">
      <c r="B20" s="3" t="s">
        <v>22</v>
      </c>
      <c r="C20" s="3" t="s">
        <v>25</v>
      </c>
      <c r="D20" s="3">
        <v>2008</v>
      </c>
      <c r="L20" s="3" t="s">
        <v>22</v>
      </c>
      <c r="M20" s="3" t="s">
        <v>25</v>
      </c>
      <c r="N20" s="3">
        <v>2008</v>
      </c>
      <c r="O20" s="1"/>
      <c r="P20" s="1"/>
    </row>
    <row r="21" spans="2:16" ht="48.75" customHeight="1" x14ac:dyDescent="0.25"/>
    <row r="22" spans="2:16" ht="42.75" customHeight="1" x14ac:dyDescent="0.25"/>
  </sheetData>
  <mergeCells count="2">
    <mergeCell ref="B2:F2"/>
    <mergeCell ref="L2:P2"/>
  </mergeCells>
  <pageMargins left="0.7" right="0.7" top="0.75" bottom="0.75" header="0.3" footer="0.3"/>
  <pageSetup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Dataset</vt:lpstr>
      <vt:lpstr>Duplicate-Text-Case Sensitive</vt:lpstr>
      <vt:lpstr>SUM, FREQUENCY, &amp; MATCH Func.</vt:lpstr>
      <vt:lpstr>SUMPRODUCT &amp; COUNTIF Functions</vt:lpstr>
      <vt:lpstr>Duplicate Numeric Values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2021-10-14T07:38:24Z</dcterms:created>
  <dcterms:modified xsi:type="dcterms:W3CDTF">2022-12-07T10:11:32Z</dcterms:modified>
</cp:coreProperties>
</file>