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C35FC55-79CA-433A-9470-6B45CA03CD98}" xr6:coauthVersionLast="43" xr6:coauthVersionMax="43" xr10:uidLastSave="{00000000-0000-0000-0000-000000000000}"/>
  <bookViews>
    <workbookView xWindow="-120" yWindow="-120" windowWidth="20730" windowHeight="11160" tabRatio="718" xr2:uid="{86CD952D-8F2D-4D13-BB81-F20F7BC99E44}"/>
  </bookViews>
  <sheets>
    <sheet name="Data" sheetId="1" r:id="rId1"/>
    <sheet name="Compare" sheetId="3" r:id="rId2"/>
    <sheet name="Gym 1" sheetId="4" r:id="rId3"/>
    <sheet name="Gym 2" sheetId="5" r:id="rId4"/>
    <sheet name="Alternative Formula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6" i="3" l="1"/>
  <c r="H7" i="3"/>
  <c r="H8" i="3"/>
  <c r="H9" i="3"/>
  <c r="H10" i="3"/>
  <c r="H11" i="3"/>
  <c r="H12" i="3"/>
  <c r="H13" i="3"/>
  <c r="H13" i="6" l="1"/>
  <c r="H6" i="6"/>
  <c r="H7" i="6"/>
  <c r="H8" i="6"/>
  <c r="H9" i="6"/>
  <c r="H10" i="6"/>
  <c r="H11" i="6"/>
  <c r="H12" i="6"/>
  <c r="H5" i="6"/>
  <c r="E5" i="5"/>
  <c r="E6" i="5"/>
  <c r="E7" i="5"/>
  <c r="E8" i="5"/>
  <c r="E9" i="5"/>
  <c r="E10" i="5"/>
  <c r="E11" i="5"/>
  <c r="E12" i="5"/>
  <c r="E4" i="5"/>
  <c r="H5" i="3"/>
</calcChain>
</file>

<file path=xl/sharedStrings.xml><?xml version="1.0" encoding="utf-8"?>
<sst xmlns="http://schemas.openxmlformats.org/spreadsheetml/2006/main" count="114" uniqueCount="21">
  <si>
    <t>VLOOKUP To Compare Two Lists</t>
  </si>
  <si>
    <t>Product</t>
  </si>
  <si>
    <t>Quantity</t>
  </si>
  <si>
    <t>Treadmill</t>
  </si>
  <si>
    <t>Rower</t>
  </si>
  <si>
    <t>Cross Trainer</t>
  </si>
  <si>
    <t>Stationary Bike</t>
  </si>
  <si>
    <t>Spinning Bike</t>
  </si>
  <si>
    <t>Adjustable Bench</t>
  </si>
  <si>
    <t>Functional Trainer</t>
  </si>
  <si>
    <t>Decline Bench Press</t>
  </si>
  <si>
    <t>Incline Bench Press</t>
  </si>
  <si>
    <t>Dumbbells</t>
  </si>
  <si>
    <t>Leg curl machine</t>
  </si>
  <si>
    <t>Crunch Machine</t>
  </si>
  <si>
    <t>Fly Machine</t>
  </si>
  <si>
    <t>Barbell</t>
  </si>
  <si>
    <t>Olympic Bar</t>
  </si>
  <si>
    <t>Gym 2 - Gym 1 Equipment</t>
  </si>
  <si>
    <t>Gym 1</t>
  </si>
  <si>
    <t>Gym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</si>
</sst>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43FAD-013E-4EC2-A53C-7B617BA2D89D}">
  <dimension ref="A1:F16"/>
  <sheetViews>
    <sheetView showGridLines="0" tabSelected="1" zoomScale="90" zoomScaleNormal="90" workbookViewId="0">
      <selection activeCell="F14" sqref="F14"/>
    </sheetView>
  </sheetViews>
  <sheetFormatPr defaultRowHeight="15" x14ac:dyDescent="0.25"/>
  <cols>
    <col min="2" max="2" width="14" customWidth="1"/>
    <col min="5" max="5" width="10.42578125" customWidth="1"/>
  </cols>
  <sheetData>
    <row r="1" spans="1:6" x14ac:dyDescent="0.25">
      <c r="A1" s="1" t="s">
        <v>0</v>
      </c>
    </row>
    <row r="2" spans="1:6" x14ac:dyDescent="0.25">
      <c r="A2" s="1"/>
    </row>
    <row r="3" spans="1:6" x14ac:dyDescent="0.25">
      <c r="B3" s="6" t="s">
        <v>19</v>
      </c>
      <c r="C3" s="6"/>
      <c r="E3" s="6" t="s">
        <v>20</v>
      </c>
      <c r="F3" s="6"/>
    </row>
    <row r="4" spans="1:6" x14ac:dyDescent="0.25">
      <c r="B4" s="2" t="s">
        <v>1</v>
      </c>
      <c r="C4" s="2" t="s">
        <v>2</v>
      </c>
      <c r="E4" s="4" t="s">
        <v>1</v>
      </c>
      <c r="F4" s="4" t="s">
        <v>2</v>
      </c>
    </row>
    <row r="5" spans="1:6" x14ac:dyDescent="0.25">
      <c r="B5" s="3" t="s">
        <v>3</v>
      </c>
      <c r="C5" s="3">
        <v>7</v>
      </c>
      <c r="E5" s="3" t="s">
        <v>3</v>
      </c>
      <c r="F5" s="3">
        <v>5</v>
      </c>
    </row>
    <row r="6" spans="1:6" x14ac:dyDescent="0.25">
      <c r="B6" s="3" t="s">
        <v>4</v>
      </c>
      <c r="C6" s="3">
        <v>4</v>
      </c>
      <c r="E6" s="3" t="s">
        <v>4</v>
      </c>
      <c r="F6" s="3">
        <v>4</v>
      </c>
    </row>
    <row r="7" spans="1:6" ht="30" x14ac:dyDescent="0.25">
      <c r="B7" s="3" t="s">
        <v>5</v>
      </c>
      <c r="C7" s="3">
        <v>3</v>
      </c>
      <c r="E7" s="3" t="s">
        <v>5</v>
      </c>
      <c r="F7" s="3">
        <v>3</v>
      </c>
    </row>
    <row r="8" spans="1:6" ht="30" x14ac:dyDescent="0.25">
      <c r="B8" s="3" t="s">
        <v>7</v>
      </c>
      <c r="C8" s="3">
        <v>6</v>
      </c>
      <c r="E8" s="3" t="s">
        <v>6</v>
      </c>
      <c r="F8" s="3">
        <v>6</v>
      </c>
    </row>
    <row r="9" spans="1:6" ht="30" x14ac:dyDescent="0.25">
      <c r="B9" s="3" t="s">
        <v>8</v>
      </c>
      <c r="C9" s="3">
        <v>4</v>
      </c>
      <c r="E9" s="3" t="s">
        <v>7</v>
      </c>
      <c r="F9" s="3">
        <v>5</v>
      </c>
    </row>
    <row r="10" spans="1:6" ht="30" x14ac:dyDescent="0.25">
      <c r="B10" s="3" t="s">
        <v>9</v>
      </c>
      <c r="C10" s="3">
        <v>3</v>
      </c>
      <c r="E10" s="3" t="s">
        <v>13</v>
      </c>
      <c r="F10" s="3">
        <v>4</v>
      </c>
    </row>
    <row r="11" spans="1:6" ht="30" x14ac:dyDescent="0.25">
      <c r="B11" s="3" t="s">
        <v>10</v>
      </c>
      <c r="C11" s="3">
        <v>3</v>
      </c>
      <c r="E11" s="3" t="s">
        <v>12</v>
      </c>
      <c r="F11" s="3">
        <v>30</v>
      </c>
    </row>
    <row r="12" spans="1:6" ht="30" x14ac:dyDescent="0.25">
      <c r="B12" s="3" t="s">
        <v>11</v>
      </c>
      <c r="C12" s="3">
        <v>2</v>
      </c>
      <c r="E12" s="3" t="s">
        <v>16</v>
      </c>
      <c r="F12" s="3">
        <v>3</v>
      </c>
    </row>
    <row r="13" spans="1:6" ht="30" x14ac:dyDescent="0.25">
      <c r="B13" s="3" t="s">
        <v>12</v>
      </c>
      <c r="C13" s="3">
        <v>40</v>
      </c>
      <c r="E13" s="3" t="s">
        <v>17</v>
      </c>
      <c r="F13" s="3">
        <v>2</v>
      </c>
    </row>
    <row r="14" spans="1:6" x14ac:dyDescent="0.25">
      <c r="B14" s="3" t="s">
        <v>16</v>
      </c>
      <c r="C14" s="3">
        <v>5</v>
      </c>
    </row>
    <row r="15" spans="1:6" x14ac:dyDescent="0.25">
      <c r="B15" s="3" t="s">
        <v>15</v>
      </c>
      <c r="C15" s="3">
        <v>2</v>
      </c>
    </row>
    <row r="16" spans="1:6" ht="30" x14ac:dyDescent="0.25">
      <c r="B16" s="3" t="s">
        <v>14</v>
      </c>
      <c r="C16" s="3">
        <v>2</v>
      </c>
    </row>
  </sheetData>
  <mergeCells count="2">
    <mergeCell ref="B3:C3"/>
    <mergeCell ref="E3:F3"/>
  </mergeCells>
  <conditionalFormatting sqref="E5">
    <cfRule type="expression" dxfId="0" priority="1">
      <formula>ISNA(VLOOKUP(E5,$B$5:$B$16,1,0))</formula>
    </cfRule>
  </conditionalFormatting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8D4F1-F828-4F05-B23F-B35FD045D0C2}">
  <dimension ref="A1:H16"/>
  <sheetViews>
    <sheetView showGridLines="0" zoomScale="90" zoomScaleNormal="90" workbookViewId="0">
      <selection activeCell="H5" sqref="H5"/>
    </sheetView>
  </sheetViews>
  <sheetFormatPr defaultRowHeight="15" x14ac:dyDescent="0.25"/>
  <cols>
    <col min="2" max="2" width="14" customWidth="1"/>
    <col min="5" max="5" width="10.42578125" customWidth="1"/>
    <col min="8" max="8" width="13" customWidth="1"/>
  </cols>
  <sheetData>
    <row r="1" spans="1:8" x14ac:dyDescent="0.25">
      <c r="A1" s="1" t="s">
        <v>0</v>
      </c>
    </row>
    <row r="2" spans="1:8" x14ac:dyDescent="0.25">
      <c r="A2" s="1"/>
    </row>
    <row r="3" spans="1:8" x14ac:dyDescent="0.25">
      <c r="B3" s="6" t="s">
        <v>19</v>
      </c>
      <c r="C3" s="6"/>
      <c r="E3" s="6" t="s">
        <v>20</v>
      </c>
      <c r="F3" s="6"/>
    </row>
    <row r="4" spans="1:8" ht="30" x14ac:dyDescent="0.25">
      <c r="B4" s="2" t="s">
        <v>1</v>
      </c>
      <c r="C4" s="2" t="s">
        <v>2</v>
      </c>
      <c r="E4" s="4" t="s">
        <v>1</v>
      </c>
      <c r="F4" s="4" t="s">
        <v>2</v>
      </c>
      <c r="H4" s="4" t="s">
        <v>18</v>
      </c>
    </row>
    <row r="5" spans="1:8" x14ac:dyDescent="0.25">
      <c r="B5" s="3" t="s">
        <v>3</v>
      </c>
      <c r="C5" s="3">
        <v>7</v>
      </c>
      <c r="E5" s="3" t="s">
        <v>3</v>
      </c>
      <c r="F5" s="3">
        <v>5</v>
      </c>
      <c r="H5" s="3" t="str">
        <f>IF(ISNA(VLOOKUP(E5,$B$5:$B$16,1,0)),"Not Found","Found")</f>
        <v>Found</v>
      </c>
    </row>
    <row r="6" spans="1:8" x14ac:dyDescent="0.25">
      <c r="B6" s="3" t="s">
        <v>4</v>
      </c>
      <c r="C6" s="3">
        <v>4</v>
      </c>
      <c r="E6" s="3" t="s">
        <v>4</v>
      </c>
      <c r="F6" s="3">
        <v>4</v>
      </c>
      <c r="H6" s="3" t="str">
        <f t="shared" ref="H6:H13" si="0">IF(ISNA(VLOOKUP(E6,$B$5:$B$16,1,0)),"Not Found","Found")</f>
        <v>Found</v>
      </c>
    </row>
    <row r="7" spans="1:8" ht="30" x14ac:dyDescent="0.25">
      <c r="B7" s="3" t="s">
        <v>5</v>
      </c>
      <c r="C7" s="3">
        <v>3</v>
      </c>
      <c r="E7" s="3" t="s">
        <v>5</v>
      </c>
      <c r="F7" s="3">
        <v>3</v>
      </c>
      <c r="H7" s="3" t="str">
        <f t="shared" si="0"/>
        <v>Found</v>
      </c>
    </row>
    <row r="8" spans="1:8" ht="30" x14ac:dyDescent="0.25">
      <c r="B8" s="3" t="s">
        <v>7</v>
      </c>
      <c r="C8" s="3">
        <v>6</v>
      </c>
      <c r="E8" s="3" t="s">
        <v>6</v>
      </c>
      <c r="F8" s="3">
        <v>6</v>
      </c>
      <c r="H8" s="3" t="str">
        <f t="shared" si="0"/>
        <v>Not Found</v>
      </c>
    </row>
    <row r="9" spans="1:8" ht="30" x14ac:dyDescent="0.25">
      <c r="B9" s="3" t="s">
        <v>8</v>
      </c>
      <c r="C9" s="3">
        <v>4</v>
      </c>
      <c r="E9" s="3" t="s">
        <v>7</v>
      </c>
      <c r="F9" s="3">
        <v>5</v>
      </c>
      <c r="H9" s="3" t="str">
        <f t="shared" si="0"/>
        <v>Found</v>
      </c>
    </row>
    <row r="10" spans="1:8" ht="30" x14ac:dyDescent="0.25">
      <c r="B10" s="3" t="s">
        <v>9</v>
      </c>
      <c r="C10" s="3">
        <v>3</v>
      </c>
      <c r="E10" s="3" t="s">
        <v>13</v>
      </c>
      <c r="F10" s="3">
        <v>4</v>
      </c>
      <c r="H10" s="3" t="str">
        <f t="shared" si="0"/>
        <v>Not Found</v>
      </c>
    </row>
    <row r="11" spans="1:8" ht="30" x14ac:dyDescent="0.25">
      <c r="B11" s="3" t="s">
        <v>10</v>
      </c>
      <c r="C11" s="3">
        <v>3</v>
      </c>
      <c r="E11" s="3" t="s">
        <v>12</v>
      </c>
      <c r="F11" s="3">
        <v>30</v>
      </c>
      <c r="H11" s="3" t="str">
        <f t="shared" si="0"/>
        <v>Found</v>
      </c>
    </row>
    <row r="12" spans="1:8" ht="30" x14ac:dyDescent="0.25">
      <c r="B12" s="3" t="s">
        <v>11</v>
      </c>
      <c r="C12" s="3">
        <v>2</v>
      </c>
      <c r="E12" s="3" t="s">
        <v>16</v>
      </c>
      <c r="F12" s="3">
        <v>3</v>
      </c>
      <c r="H12" s="3" t="str">
        <f t="shared" si="0"/>
        <v>Found</v>
      </c>
    </row>
    <row r="13" spans="1:8" ht="30" x14ac:dyDescent="0.25">
      <c r="B13" s="3" t="s">
        <v>12</v>
      </c>
      <c r="C13" s="3">
        <v>40</v>
      </c>
      <c r="E13" s="3" t="s">
        <v>17</v>
      </c>
      <c r="F13" s="3">
        <v>2</v>
      </c>
      <c r="H13" s="3" t="str">
        <f t="shared" si="0"/>
        <v>Not Found</v>
      </c>
    </row>
    <row r="14" spans="1:8" x14ac:dyDescent="0.25">
      <c r="B14" s="3" t="s">
        <v>16</v>
      </c>
      <c r="C14" s="3">
        <v>5</v>
      </c>
    </row>
    <row r="15" spans="1:8" x14ac:dyDescent="0.25">
      <c r="B15" s="3" t="s">
        <v>15</v>
      </c>
      <c r="C15" s="3">
        <v>2</v>
      </c>
    </row>
    <row r="16" spans="1:8" ht="30" x14ac:dyDescent="0.25">
      <c r="B16" s="3" t="s">
        <v>14</v>
      </c>
      <c r="C16" s="3">
        <v>2</v>
      </c>
    </row>
  </sheetData>
  <mergeCells count="2">
    <mergeCell ref="B3:C3"/>
    <mergeCell ref="E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F0EF9-F1B7-4147-B772-3FA14D5779BA}">
  <dimension ref="A1:C15"/>
  <sheetViews>
    <sheetView showGridLines="0" workbookViewId="0">
      <selection activeCell="D11" sqref="D11"/>
    </sheetView>
  </sheetViews>
  <sheetFormatPr defaultRowHeight="15" x14ac:dyDescent="0.25"/>
  <cols>
    <col min="2" max="2" width="14" customWidth="1"/>
  </cols>
  <sheetData>
    <row r="1" spans="1:3" x14ac:dyDescent="0.25">
      <c r="A1" s="1" t="s">
        <v>0</v>
      </c>
    </row>
    <row r="3" spans="1:3" x14ac:dyDescent="0.25">
      <c r="B3" s="2" t="s">
        <v>1</v>
      </c>
      <c r="C3" s="2" t="s">
        <v>2</v>
      </c>
    </row>
    <row r="4" spans="1:3" x14ac:dyDescent="0.25">
      <c r="B4" s="3" t="s">
        <v>3</v>
      </c>
      <c r="C4" s="3">
        <v>7</v>
      </c>
    </row>
    <row r="5" spans="1:3" x14ac:dyDescent="0.25">
      <c r="B5" s="3" t="s">
        <v>4</v>
      </c>
      <c r="C5" s="3">
        <v>4</v>
      </c>
    </row>
    <row r="6" spans="1:3" x14ac:dyDescent="0.25">
      <c r="B6" s="3" t="s">
        <v>5</v>
      </c>
      <c r="C6" s="3">
        <v>3</v>
      </c>
    </row>
    <row r="7" spans="1:3" x14ac:dyDescent="0.25">
      <c r="B7" s="3" t="s">
        <v>7</v>
      </c>
      <c r="C7" s="3">
        <v>6</v>
      </c>
    </row>
    <row r="8" spans="1:3" ht="30" x14ac:dyDescent="0.25">
      <c r="B8" s="3" t="s">
        <v>8</v>
      </c>
      <c r="C8" s="3">
        <v>4</v>
      </c>
    </row>
    <row r="9" spans="1:3" ht="30" x14ac:dyDescent="0.25">
      <c r="B9" s="3" t="s">
        <v>9</v>
      </c>
      <c r="C9" s="3">
        <v>3</v>
      </c>
    </row>
    <row r="10" spans="1:3" ht="30" x14ac:dyDescent="0.25">
      <c r="B10" s="3" t="s">
        <v>10</v>
      </c>
      <c r="C10" s="3">
        <v>3</v>
      </c>
    </row>
    <row r="11" spans="1:3" ht="30" x14ac:dyDescent="0.25">
      <c r="B11" s="3" t="s">
        <v>11</v>
      </c>
      <c r="C11" s="3">
        <v>2</v>
      </c>
    </row>
    <row r="12" spans="1:3" x14ac:dyDescent="0.25">
      <c r="B12" s="3" t="s">
        <v>12</v>
      </c>
      <c r="C12" s="3">
        <v>40</v>
      </c>
    </row>
    <row r="13" spans="1:3" x14ac:dyDescent="0.25">
      <c r="B13" s="3" t="s">
        <v>16</v>
      </c>
      <c r="C13" s="3">
        <v>5</v>
      </c>
    </row>
    <row r="14" spans="1:3" x14ac:dyDescent="0.25">
      <c r="B14" s="3" t="s">
        <v>15</v>
      </c>
      <c r="C14" s="3">
        <v>2</v>
      </c>
    </row>
    <row r="15" spans="1:3" ht="30" x14ac:dyDescent="0.25">
      <c r="B15" s="3" t="s">
        <v>14</v>
      </c>
      <c r="C15" s="3"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2C92C-AF78-486B-A36C-2E8E0294C078}">
  <dimension ref="A1:E12"/>
  <sheetViews>
    <sheetView showGridLines="0" workbookViewId="0">
      <selection activeCell="E4" sqref="E4"/>
    </sheetView>
  </sheetViews>
  <sheetFormatPr defaultRowHeight="15" x14ac:dyDescent="0.25"/>
  <cols>
    <col min="2" max="2" width="10.42578125" customWidth="1"/>
    <col min="5" max="5" width="13.28515625" customWidth="1"/>
  </cols>
  <sheetData>
    <row r="1" spans="1:5" x14ac:dyDescent="0.25">
      <c r="A1" s="1" t="s">
        <v>0</v>
      </c>
    </row>
    <row r="3" spans="1:5" ht="30" x14ac:dyDescent="0.25">
      <c r="B3" s="4" t="s">
        <v>1</v>
      </c>
      <c r="C3" s="4" t="s">
        <v>2</v>
      </c>
      <c r="E3" s="4" t="s">
        <v>18</v>
      </c>
    </row>
    <row r="4" spans="1:5" x14ac:dyDescent="0.25">
      <c r="B4" s="3" t="s">
        <v>3</v>
      </c>
      <c r="C4" s="3">
        <v>5</v>
      </c>
      <c r="E4" s="5" t="str">
        <f>IF(NOT(ISNA(VLOOKUP(B4,'Gym 1'!$B$4:$B$15,1,0))),"Found","Not Found")</f>
        <v>Found</v>
      </c>
    </row>
    <row r="5" spans="1:5" x14ac:dyDescent="0.25">
      <c r="B5" s="3" t="s">
        <v>4</v>
      </c>
      <c r="C5" s="3">
        <v>4</v>
      </c>
      <c r="E5" s="5" t="str">
        <f>IF(NOT(ISNA(VLOOKUP(B5,'Gym 1'!$B$4:$B$15,1,0))),"Found","Not Found")</f>
        <v>Found</v>
      </c>
    </row>
    <row r="6" spans="1:5" ht="30" x14ac:dyDescent="0.25">
      <c r="B6" s="3" t="s">
        <v>5</v>
      </c>
      <c r="C6" s="3">
        <v>3</v>
      </c>
      <c r="E6" s="5" t="str">
        <f>IF(NOT(ISNA(VLOOKUP(B6,'Gym 1'!$B$4:$B$15,1,0))),"Found","Not Found")</f>
        <v>Found</v>
      </c>
    </row>
    <row r="7" spans="1:5" ht="30" x14ac:dyDescent="0.25">
      <c r="B7" s="3" t="s">
        <v>6</v>
      </c>
      <c r="C7" s="3">
        <v>6</v>
      </c>
      <c r="E7" s="5" t="str">
        <f>IF(NOT(ISNA(VLOOKUP(B7,'Gym 1'!$B$4:$B$15,1,0))),"Found","Not Found")</f>
        <v>Not Found</v>
      </c>
    </row>
    <row r="8" spans="1:5" ht="30" x14ac:dyDescent="0.25">
      <c r="B8" s="3" t="s">
        <v>7</v>
      </c>
      <c r="C8" s="3">
        <v>5</v>
      </c>
      <c r="E8" s="5" t="str">
        <f>IF(NOT(ISNA(VLOOKUP(B8,'Gym 1'!$B$4:$B$15,1,0))),"Found","Not Found")</f>
        <v>Found</v>
      </c>
    </row>
    <row r="9" spans="1:5" ht="30" x14ac:dyDescent="0.25">
      <c r="B9" s="3" t="s">
        <v>13</v>
      </c>
      <c r="C9" s="3">
        <v>4</v>
      </c>
      <c r="E9" s="5" t="str">
        <f>IF(NOT(ISNA(VLOOKUP(B9,'Gym 1'!$B$4:$B$15,1,0))),"Found","Not Found")</f>
        <v>Not Found</v>
      </c>
    </row>
    <row r="10" spans="1:5" ht="30" x14ac:dyDescent="0.25">
      <c r="B10" s="3" t="s">
        <v>12</v>
      </c>
      <c r="C10" s="3">
        <v>30</v>
      </c>
      <c r="E10" s="5" t="str">
        <f>IF(NOT(ISNA(VLOOKUP(B10,'Gym 1'!$B$4:$B$15,1,0))),"Found","Not Found")</f>
        <v>Found</v>
      </c>
    </row>
    <row r="11" spans="1:5" x14ac:dyDescent="0.25">
      <c r="B11" s="3" t="s">
        <v>16</v>
      </c>
      <c r="C11" s="3">
        <v>3</v>
      </c>
      <c r="E11" s="5" t="str">
        <f>IF(NOT(ISNA(VLOOKUP(B11,'Gym 1'!$B$4:$B$15,1,0))),"Found","Not Found")</f>
        <v>Found</v>
      </c>
    </row>
    <row r="12" spans="1:5" ht="30" x14ac:dyDescent="0.25">
      <c r="B12" s="3" t="s">
        <v>17</v>
      </c>
      <c r="C12" s="3">
        <v>2</v>
      </c>
      <c r="E12" s="5" t="str">
        <f>IF(NOT(ISNA(VLOOKUP(B12,'Gym 1'!$B$4:$B$15,1,0))),"Found","Not Found")</f>
        <v>Not Found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C2873-AE2F-4A17-A849-DCB9B7004A03}">
  <dimension ref="A1:H16"/>
  <sheetViews>
    <sheetView showGridLines="0" zoomScale="90" zoomScaleNormal="90" workbookViewId="0">
      <selection activeCell="H14" sqref="H14"/>
    </sheetView>
  </sheetViews>
  <sheetFormatPr defaultRowHeight="15" x14ac:dyDescent="0.25"/>
  <cols>
    <col min="2" max="2" width="14" customWidth="1"/>
    <col min="5" max="5" width="10.42578125" customWidth="1"/>
    <col min="8" max="8" width="13" customWidth="1"/>
  </cols>
  <sheetData>
    <row r="1" spans="1:8" x14ac:dyDescent="0.25">
      <c r="A1" s="1" t="s">
        <v>0</v>
      </c>
    </row>
    <row r="2" spans="1:8" x14ac:dyDescent="0.25">
      <c r="A2" s="1"/>
    </row>
    <row r="3" spans="1:8" x14ac:dyDescent="0.25">
      <c r="B3" s="6" t="s">
        <v>19</v>
      </c>
      <c r="C3" s="6"/>
      <c r="E3" s="6" t="s">
        <v>20</v>
      </c>
      <c r="F3" s="6"/>
    </row>
    <row r="4" spans="1:8" ht="30" x14ac:dyDescent="0.25">
      <c r="B4" s="2" t="s">
        <v>1</v>
      </c>
      <c r="C4" s="2" t="s">
        <v>2</v>
      </c>
      <c r="E4" s="4" t="s">
        <v>1</v>
      </c>
      <c r="F4" s="4" t="s">
        <v>2</v>
      </c>
      <c r="H4" s="4" t="s">
        <v>18</v>
      </c>
    </row>
    <row r="5" spans="1:8" x14ac:dyDescent="0.25">
      <c r="B5" s="3" t="s">
        <v>3</v>
      </c>
      <c r="C5" s="3">
        <v>7</v>
      </c>
      <c r="E5" s="3" t="s">
        <v>3</v>
      </c>
      <c r="F5" s="3">
        <v>5</v>
      </c>
      <c r="H5" s="3" t="str">
        <f>IF(COUNTIF($B$5:$B$16,E5)&lt;&gt;0,"Found","Not Found")</f>
        <v>Found</v>
      </c>
    </row>
    <row r="6" spans="1:8" x14ac:dyDescent="0.25">
      <c r="B6" s="3" t="s">
        <v>4</v>
      </c>
      <c r="C6" s="3">
        <v>4</v>
      </c>
      <c r="E6" s="3" t="s">
        <v>4</v>
      </c>
      <c r="F6" s="3">
        <v>4</v>
      </c>
      <c r="H6" s="3" t="str">
        <f t="shared" ref="H6:H12" si="0">IF(COUNTIF($B$5:$B$16,E6)&lt;&gt;0,"Found","Not Found")</f>
        <v>Found</v>
      </c>
    </row>
    <row r="7" spans="1:8" ht="30" x14ac:dyDescent="0.25">
      <c r="B7" s="3" t="s">
        <v>5</v>
      </c>
      <c r="C7" s="3">
        <v>3</v>
      </c>
      <c r="E7" s="3" t="s">
        <v>5</v>
      </c>
      <c r="F7" s="3">
        <v>3</v>
      </c>
      <c r="H7" s="3" t="str">
        <f t="shared" si="0"/>
        <v>Found</v>
      </c>
    </row>
    <row r="8" spans="1:8" ht="30" x14ac:dyDescent="0.25">
      <c r="B8" s="3" t="s">
        <v>7</v>
      </c>
      <c r="C8" s="3">
        <v>6</v>
      </c>
      <c r="E8" s="3" t="s">
        <v>6</v>
      </c>
      <c r="F8" s="3">
        <v>6</v>
      </c>
      <c r="H8" s="3" t="str">
        <f t="shared" si="0"/>
        <v>Not Found</v>
      </c>
    </row>
    <row r="9" spans="1:8" ht="30" x14ac:dyDescent="0.25">
      <c r="B9" s="3" t="s">
        <v>8</v>
      </c>
      <c r="C9" s="3">
        <v>4</v>
      </c>
      <c r="E9" s="3" t="s">
        <v>7</v>
      </c>
      <c r="F9" s="3">
        <v>5</v>
      </c>
      <c r="H9" s="3" t="str">
        <f t="shared" si="0"/>
        <v>Found</v>
      </c>
    </row>
    <row r="10" spans="1:8" ht="30" x14ac:dyDescent="0.25">
      <c r="B10" s="3" t="s">
        <v>9</v>
      </c>
      <c r="C10" s="3">
        <v>3</v>
      </c>
      <c r="E10" s="3" t="s">
        <v>13</v>
      </c>
      <c r="F10" s="3">
        <v>4</v>
      </c>
      <c r="H10" s="3" t="str">
        <f t="shared" si="0"/>
        <v>Not Found</v>
      </c>
    </row>
    <row r="11" spans="1:8" ht="30" x14ac:dyDescent="0.25">
      <c r="B11" s="3" t="s">
        <v>10</v>
      </c>
      <c r="C11" s="3">
        <v>3</v>
      </c>
      <c r="E11" s="3" t="s">
        <v>12</v>
      </c>
      <c r="F11" s="3">
        <v>30</v>
      </c>
      <c r="H11" s="3" t="str">
        <f t="shared" si="0"/>
        <v>Found</v>
      </c>
    </row>
    <row r="12" spans="1:8" ht="30" x14ac:dyDescent="0.25">
      <c r="B12" s="3" t="s">
        <v>11</v>
      </c>
      <c r="C12" s="3">
        <v>2</v>
      </c>
      <c r="E12" s="3" t="s">
        <v>16</v>
      </c>
      <c r="F12" s="3">
        <v>3</v>
      </c>
      <c r="H12" s="3" t="str">
        <f t="shared" si="0"/>
        <v>Found</v>
      </c>
    </row>
    <row r="13" spans="1:8" ht="30" x14ac:dyDescent="0.25">
      <c r="B13" s="3" t="s">
        <v>12</v>
      </c>
      <c r="C13" s="3">
        <v>40</v>
      </c>
      <c r="E13" s="3" t="s">
        <v>17</v>
      </c>
      <c r="F13" s="3">
        <v>2</v>
      </c>
      <c r="H13" s="3" t="str">
        <f>IF(COUNTIF($B$5:$B$16,E13)&lt;&gt;0,"Found","Not Found")</f>
        <v>Not Found</v>
      </c>
    </row>
    <row r="14" spans="1:8" x14ac:dyDescent="0.25">
      <c r="B14" s="3" t="s">
        <v>16</v>
      </c>
      <c r="C14" s="3">
        <v>5</v>
      </c>
    </row>
    <row r="15" spans="1:8" x14ac:dyDescent="0.25">
      <c r="B15" s="3" t="s">
        <v>15</v>
      </c>
      <c r="C15" s="3">
        <v>2</v>
      </c>
    </row>
    <row r="16" spans="1:8" ht="30" x14ac:dyDescent="0.25">
      <c r="B16" s="3" t="s">
        <v>14</v>
      </c>
      <c r="C16" s="3">
        <v>2</v>
      </c>
    </row>
  </sheetData>
  <mergeCells count="2">
    <mergeCell ref="B3:C3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Compare</vt:lpstr>
      <vt:lpstr>Gym 1</vt:lpstr>
      <vt:lpstr>Gym 2</vt:lpstr>
      <vt:lpstr>Alternative Formula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2021-09-09T07:40:46Z</dcterms:created>
  <dcterms:modified xsi:type="dcterms:W3CDTF">2021-09-12T04:38:01Z</dcterms:modified>
</cp:coreProperties>
</file>