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s\786\"/>
    </mc:Choice>
  </mc:AlternateContent>
  <xr:revisionPtr revIDLastSave="0" documentId="8_{CCA60BA7-45F3-4FA7-9974-433E8728E39E}" xr6:coauthVersionLast="47" xr6:coauthVersionMax="47" xr10:uidLastSave="{00000000-0000-0000-0000-000000000000}"/>
  <bookViews>
    <workbookView xWindow="-120" yWindow="-120" windowWidth="38640" windowHeight="21240" activeTab="5" xr2:uid="{135D3FE2-EB5B-45B8-B40B-80287437CFAC}"/>
  </bookViews>
  <sheets>
    <sheet name="From Organized Data" sheetId="1" r:id="rId1"/>
    <sheet name="From Unorganized Data" sheetId="2" r:id="rId2"/>
    <sheet name="Multiple Drop Downs" sheetId="3" r:id="rId3"/>
    <sheet name="Expandable Drop-Down" sheetId="4" r:id="rId4"/>
    <sheet name="Sort by Order" sheetId="5" r:id="rId5"/>
    <sheet name="Use of Drop-Down" sheetId="6" r:id="rId6"/>
  </sheets>
  <definedNames>
    <definedName name="Samsung">'From Organized Data'!$B$5:$B$11</definedName>
    <definedName name="Xiaomi">'From Organized Data'!$C$5:$C$11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3" l="1" a="1"/>
  <c r="H7" i="3" s="1"/>
  <c r="G7" i="3" a="1"/>
  <c r="G7" i="3" s="1"/>
  <c r="C18" i="6"/>
  <c r="G7" i="6" a="1"/>
  <c r="G7" i="6" s="1"/>
  <c r="G7" i="5" a="1"/>
  <c r="G7" i="5" s="1"/>
  <c r="H7" i="5" a="1"/>
  <c r="H7" i="5" s="1"/>
  <c r="F7" i="4" a="1"/>
  <c r="F7" i="4" s="1"/>
  <c r="E7" i="4" a="1"/>
  <c r="E7" i="4" s="1"/>
  <c r="F7" i="2" a="1"/>
  <c r="F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<sst xmlns="http://schemas.openxmlformats.org/spreadsheetml/2006/main" count="387" uniqueCount="36">
  <si>
    <t>Create Dependent Drop Down List</t>
  </si>
  <si>
    <t>&gt;&gt;&gt; Do Yourself &gt;&gt;&gt;</t>
  </si>
  <si>
    <t>Samsung</t>
  </si>
  <si>
    <t>Xiaomi</t>
  </si>
  <si>
    <t>Galaxy A52s</t>
  </si>
  <si>
    <t>11T Pro</t>
  </si>
  <si>
    <t>Galaxy S21 Ultra</t>
  </si>
  <si>
    <t>Redmi Note 10 Pro</t>
  </si>
  <si>
    <t>Galaxy A12</t>
  </si>
  <si>
    <t>11T</t>
  </si>
  <si>
    <t>Galaxy Z Fold 3</t>
  </si>
  <si>
    <t>Poco X3 Pro</t>
  </si>
  <si>
    <t>Galaxy M32</t>
  </si>
  <si>
    <t>11 Lite 5G NE</t>
  </si>
  <si>
    <t>Galaxy Z Flip 3</t>
  </si>
  <si>
    <t>Redmi Note 10</t>
  </si>
  <si>
    <t>Galaxy Note 20 Ultra</t>
  </si>
  <si>
    <t>Redmi 10 Prime</t>
  </si>
  <si>
    <t>Brand</t>
  </si>
  <si>
    <t>Model</t>
  </si>
  <si>
    <t>Smartphone Model</t>
  </si>
  <si>
    <t>Drop Down List with Unorganized Data</t>
  </si>
  <si>
    <t>Helper Table</t>
  </si>
  <si>
    <t>RAM</t>
  </si>
  <si>
    <t>RAM (GB)</t>
  </si>
  <si>
    <t>8 GB</t>
  </si>
  <si>
    <t>12 GB</t>
  </si>
  <si>
    <t>6 GB</t>
  </si>
  <si>
    <t>Expandable Drop-Down List</t>
  </si>
  <si>
    <t>Apple</t>
  </si>
  <si>
    <t>iPhone 13 Pro</t>
  </si>
  <si>
    <t>iPhone 13 Pro Max</t>
  </si>
  <si>
    <t>Sort Drop-Down List in Ascending or Descending Order</t>
  </si>
  <si>
    <t>Price</t>
  </si>
  <si>
    <t>Use of Conditional Drop-Down List</t>
  </si>
  <si>
    <t>Multiple Dependent Drop Down Lists with Unorganized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</si>
</sst>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i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44" fontId="0" fillId="0" borderId="2" xfId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1" xfId="2" applyFill="1" applyAlignment="1">
      <alignment horizontal="center" vertical="center"/>
    </xf>
    <xf numFmtId="0" fontId="3" fillId="0" borderId="1" xfId="2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9123A-C245-466C-81B8-0AB4863F9FF7}">
  <dimension ref="B2:L14"/>
  <sheetViews>
    <sheetView showGridLines="0" workbookViewId="0">
      <selection activeCell="K2" sqref="K2:L2"/>
    </sheetView>
  </sheetViews>
  <sheetFormatPr defaultRowHeight="20.100000000000001" customHeight="1" x14ac:dyDescent="0.25"/>
  <cols>
    <col min="1" max="1" width="3.85546875" style="1" customWidth="1"/>
    <col min="2" max="3" width="25.7109375" style="1" customWidth="1"/>
    <col min="4" max="10" width="9.140625" style="1"/>
    <col min="11" max="12" width="25.7109375" style="1" customWidth="1"/>
    <col min="13" max="16384" width="9.140625" style="1"/>
  </cols>
  <sheetData>
    <row r="2" spans="2:12" ht="20.100000000000001" customHeight="1" thickBot="1" x14ac:dyDescent="0.3">
      <c r="B2" s="18" t="s">
        <v>0</v>
      </c>
      <c r="C2" s="18"/>
      <c r="K2" s="19" t="s">
        <v>1</v>
      </c>
      <c r="L2" s="19"/>
    </row>
    <row r="3" spans="2:12" ht="20.100000000000001" customHeight="1" thickTop="1" x14ac:dyDescent="0.25"/>
    <row r="4" spans="2:12" ht="20.100000000000001" customHeight="1" x14ac:dyDescent="0.25">
      <c r="B4" s="2" t="s">
        <v>2</v>
      </c>
      <c r="C4" s="2" t="s">
        <v>3</v>
      </c>
      <c r="K4" s="2" t="s">
        <v>2</v>
      </c>
      <c r="L4" s="2" t="s">
        <v>3</v>
      </c>
    </row>
    <row r="5" spans="2:12" ht="20.100000000000001" customHeight="1" x14ac:dyDescent="0.25">
      <c r="B5" s="3" t="s">
        <v>4</v>
      </c>
      <c r="C5" s="3" t="s">
        <v>5</v>
      </c>
      <c r="K5" s="3" t="s">
        <v>4</v>
      </c>
      <c r="L5" s="3" t="s">
        <v>5</v>
      </c>
    </row>
    <row r="6" spans="2:12" ht="20.100000000000001" customHeight="1" x14ac:dyDescent="0.25">
      <c r="B6" s="3" t="s">
        <v>6</v>
      </c>
      <c r="C6" s="3" t="s">
        <v>7</v>
      </c>
      <c r="K6" s="3" t="s">
        <v>6</v>
      </c>
      <c r="L6" s="3" t="s">
        <v>7</v>
      </c>
    </row>
    <row r="7" spans="2:12" ht="20.100000000000001" customHeight="1" x14ac:dyDescent="0.25">
      <c r="B7" s="3" t="s">
        <v>8</v>
      </c>
      <c r="C7" s="3" t="s">
        <v>9</v>
      </c>
      <c r="K7" s="3" t="s">
        <v>8</v>
      </c>
      <c r="L7" s="3" t="s">
        <v>9</v>
      </c>
    </row>
    <row r="8" spans="2:12" ht="20.100000000000001" customHeight="1" x14ac:dyDescent="0.25">
      <c r="B8" s="3" t="s">
        <v>10</v>
      </c>
      <c r="C8" s="3" t="s">
        <v>11</v>
      </c>
      <c r="K8" s="3" t="s">
        <v>10</v>
      </c>
      <c r="L8" s="3" t="s">
        <v>11</v>
      </c>
    </row>
    <row r="9" spans="2:12" ht="20.100000000000001" customHeight="1" x14ac:dyDescent="0.25">
      <c r="B9" s="3" t="s">
        <v>12</v>
      </c>
      <c r="C9" s="3" t="s">
        <v>13</v>
      </c>
      <c r="K9" s="3" t="s">
        <v>12</v>
      </c>
      <c r="L9" s="3" t="s">
        <v>13</v>
      </c>
    </row>
    <row r="10" spans="2:12" ht="20.100000000000001" customHeight="1" x14ac:dyDescent="0.25">
      <c r="B10" s="3" t="s">
        <v>14</v>
      </c>
      <c r="C10" s="3" t="s">
        <v>15</v>
      </c>
      <c r="K10" s="3" t="s">
        <v>14</v>
      </c>
      <c r="L10" s="3" t="s">
        <v>15</v>
      </c>
    </row>
    <row r="11" spans="2:12" ht="20.100000000000001" customHeight="1" x14ac:dyDescent="0.25">
      <c r="B11" s="3" t="s">
        <v>16</v>
      </c>
      <c r="C11" s="3" t="s">
        <v>17</v>
      </c>
      <c r="K11" s="3" t="s">
        <v>16</v>
      </c>
      <c r="L11" s="3" t="s">
        <v>17</v>
      </c>
    </row>
    <row r="13" spans="2:12" ht="20.100000000000001" customHeight="1" x14ac:dyDescent="0.25">
      <c r="B13" s="2" t="s">
        <v>18</v>
      </c>
      <c r="C13" s="4" t="s">
        <v>2</v>
      </c>
      <c r="K13" s="2" t="s">
        <v>18</v>
      </c>
      <c r="L13" s="5"/>
    </row>
    <row r="14" spans="2:12" ht="20.100000000000001" customHeight="1" x14ac:dyDescent="0.25">
      <c r="B14" s="2" t="s">
        <v>19</v>
      </c>
      <c r="C14" s="4" t="s">
        <v>5</v>
      </c>
      <c r="K14" s="2" t="s">
        <v>19</v>
      </c>
      <c r="L14" s="5"/>
    </row>
  </sheetData>
  <mergeCells count="2">
    <mergeCell ref="B2:C2"/>
    <mergeCell ref="K2:L2"/>
  </mergeCells>
  <dataValidations count="2">
    <dataValidation type="list" allowBlank="1" showInputMessage="1" showErrorMessage="1" sqref="C14" xr:uid="{DFA5C849-E9DE-4E67-AC84-FE62CA61A3F9}">
      <formula1>INDIRECT($C$13)</formula1>
    </dataValidation>
    <dataValidation type="list" allowBlank="1" showInputMessage="1" showErrorMessage="1" sqref="C13" xr:uid="{F6B65DB6-FD6F-4031-A5D2-C6EBF5379570}">
      <formula1>$B$4:$C$4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7D3E-4469-4AD4-B850-2B063FB620E9}">
  <dimension ref="B2:V18"/>
  <sheetViews>
    <sheetView showGridLines="0" workbookViewId="0">
      <selection activeCell="L2" sqref="L2:P2"/>
    </sheetView>
  </sheetViews>
  <sheetFormatPr defaultRowHeight="20.100000000000001" customHeight="1" x14ac:dyDescent="0.25"/>
  <cols>
    <col min="1" max="1" width="3.5703125" style="1" customWidth="1"/>
    <col min="2" max="2" width="11.140625" style="1" customWidth="1"/>
    <col min="3" max="3" width="22.85546875" style="1" customWidth="1"/>
    <col min="4" max="4" width="3.5703125" style="1" customWidth="1"/>
    <col min="5" max="5" width="14.42578125" style="1" customWidth="1"/>
    <col min="6" max="6" width="19.5703125" style="1" customWidth="1"/>
    <col min="7" max="7" width="17.7109375" style="1" bestFit="1" customWidth="1"/>
    <col min="8" max="8" width="9.140625" style="1" customWidth="1"/>
    <col min="9" max="11" width="9.140625" style="1"/>
    <col min="12" max="13" width="20.7109375" style="1" customWidth="1"/>
    <col min="14" max="14" width="4.42578125" style="1" customWidth="1"/>
    <col min="15" max="16" width="20.7109375" style="1" customWidth="1"/>
    <col min="17" max="16384" width="9.140625" style="1"/>
  </cols>
  <sheetData>
    <row r="2" spans="2:22" ht="20.100000000000001" customHeight="1" thickBot="1" x14ac:dyDescent="0.3">
      <c r="B2" s="18" t="s">
        <v>21</v>
      </c>
      <c r="C2" s="18"/>
      <c r="D2" s="18"/>
      <c r="E2" s="18"/>
      <c r="F2" s="18"/>
      <c r="G2"/>
      <c r="L2" s="19" t="s">
        <v>1</v>
      </c>
      <c r="M2" s="19"/>
      <c r="N2" s="19"/>
      <c r="O2" s="19"/>
      <c r="P2" s="19"/>
    </row>
    <row r="3" spans="2:22" ht="20.100000000000001" customHeight="1" thickTop="1" x14ac:dyDescent="0.25"/>
    <row r="4" spans="2:22" ht="20.100000000000001" customHeight="1" x14ac:dyDescent="0.25">
      <c r="B4" s="2" t="s">
        <v>18</v>
      </c>
      <c r="C4" s="2" t="s">
        <v>20</v>
      </c>
      <c r="D4"/>
      <c r="E4" s="24" t="s">
        <v>22</v>
      </c>
      <c r="F4" s="25"/>
      <c r="L4" s="16" t="s">
        <v>18</v>
      </c>
      <c r="M4" s="16" t="s">
        <v>20</v>
      </c>
      <c r="N4"/>
      <c r="O4" s="24" t="s">
        <v>22</v>
      </c>
      <c r="P4" s="25"/>
    </row>
    <row r="5" spans="2:22" ht="20.100000000000001" customHeight="1" x14ac:dyDescent="0.25">
      <c r="B5" s="3" t="s">
        <v>2</v>
      </c>
      <c r="C5" s="3" t="s">
        <v>4</v>
      </c>
      <c r="D5"/>
      <c r="L5" s="3" t="s">
        <v>2</v>
      </c>
      <c r="M5" s="3" t="s">
        <v>4</v>
      </c>
      <c r="N5"/>
    </row>
    <row r="6" spans="2:22" ht="20.100000000000001" customHeight="1" x14ac:dyDescent="0.25">
      <c r="B6" s="3" t="s">
        <v>3</v>
      </c>
      <c r="C6" s="3" t="s">
        <v>5</v>
      </c>
      <c r="D6"/>
      <c r="E6" s="2" t="s">
        <v>18</v>
      </c>
      <c r="F6" s="2" t="s">
        <v>19</v>
      </c>
      <c r="L6" s="3" t="s">
        <v>3</v>
      </c>
      <c r="M6" s="3" t="s">
        <v>5</v>
      </c>
      <c r="N6"/>
      <c r="O6" s="16" t="s">
        <v>18</v>
      </c>
      <c r="P6" s="16" t="s">
        <v>19</v>
      </c>
      <c r="V6"/>
    </row>
    <row r="7" spans="2:22" ht="20.100000000000001" customHeight="1" x14ac:dyDescent="0.25">
      <c r="B7" s="3" t="s">
        <v>3</v>
      </c>
      <c r="C7" s="3" t="s">
        <v>7</v>
      </c>
      <c r="D7"/>
      <c r="E7" s="7" t="s">
        <v>2</v>
      </c>
      <c r="F7" s="8" t="str" cm="1">
        <f t="array" ref="F7:F11">_xlfn._xlws.FILTER(C5:C14,B5:B14=C16)</f>
        <v>Galaxy A52s</v>
      </c>
      <c r="L7" s="3" t="s">
        <v>3</v>
      </c>
      <c r="M7" s="3" t="s">
        <v>7</v>
      </c>
      <c r="N7"/>
      <c r="O7" s="17" t="s">
        <v>2</v>
      </c>
      <c r="P7" s="8"/>
    </row>
    <row r="8" spans="2:22" ht="20.100000000000001" customHeight="1" x14ac:dyDescent="0.25">
      <c r="B8" s="3" t="s">
        <v>2</v>
      </c>
      <c r="C8" s="3" t="s">
        <v>6</v>
      </c>
      <c r="D8"/>
      <c r="E8" s="7" t="s">
        <v>3</v>
      </c>
      <c r="F8" s="9" t="str">
        <v>Galaxy S21 Ultra</v>
      </c>
      <c r="L8" s="3" t="s">
        <v>2</v>
      </c>
      <c r="M8" s="3" t="s">
        <v>6</v>
      </c>
      <c r="N8"/>
      <c r="O8" s="17" t="s">
        <v>3</v>
      </c>
      <c r="P8" s="9"/>
    </row>
    <row r="9" spans="2:22" ht="20.100000000000001" customHeight="1" x14ac:dyDescent="0.25">
      <c r="B9" s="3" t="s">
        <v>2</v>
      </c>
      <c r="C9" s="3" t="s">
        <v>8</v>
      </c>
      <c r="D9"/>
      <c r="F9" s="9" t="str">
        <v>Galaxy A12</v>
      </c>
      <c r="L9" s="3" t="s">
        <v>2</v>
      </c>
      <c r="M9" s="3" t="s">
        <v>8</v>
      </c>
      <c r="N9"/>
      <c r="P9" s="9"/>
    </row>
    <row r="10" spans="2:22" ht="20.100000000000001" customHeight="1" x14ac:dyDescent="0.25">
      <c r="B10" s="3" t="s">
        <v>3</v>
      </c>
      <c r="C10" s="3" t="s">
        <v>9</v>
      </c>
      <c r="D10"/>
      <c r="F10" s="9" t="str">
        <v>Galaxy Z Fold 3</v>
      </c>
      <c r="L10" s="3" t="s">
        <v>3</v>
      </c>
      <c r="M10" s="3" t="s">
        <v>9</v>
      </c>
      <c r="N10"/>
      <c r="P10" s="9"/>
    </row>
    <row r="11" spans="2:22" ht="20.100000000000001" customHeight="1" x14ac:dyDescent="0.25">
      <c r="B11" s="3" t="s">
        <v>2</v>
      </c>
      <c r="C11" s="3" t="s">
        <v>10</v>
      </c>
      <c r="D11"/>
      <c r="F11" s="10" t="str">
        <v>Galaxy M32</v>
      </c>
      <c r="L11" s="3" t="s">
        <v>2</v>
      </c>
      <c r="M11" s="3" t="s">
        <v>10</v>
      </c>
      <c r="N11"/>
      <c r="P11" s="10"/>
    </row>
    <row r="12" spans="2:22" ht="20.100000000000001" customHeight="1" x14ac:dyDescent="0.25">
      <c r="B12" s="3" t="s">
        <v>3</v>
      </c>
      <c r="C12" s="3" t="s">
        <v>11</v>
      </c>
      <c r="D12"/>
      <c r="L12" s="3" t="s">
        <v>3</v>
      </c>
      <c r="M12" s="3" t="s">
        <v>11</v>
      </c>
      <c r="N12"/>
    </row>
    <row r="13" spans="2:22" ht="20.100000000000001" customHeight="1" x14ac:dyDescent="0.25">
      <c r="B13" s="3" t="s">
        <v>2</v>
      </c>
      <c r="C13" s="3" t="s">
        <v>12</v>
      </c>
      <c r="D13"/>
      <c r="L13" s="3" t="s">
        <v>2</v>
      </c>
      <c r="M13" s="3" t="s">
        <v>12</v>
      </c>
      <c r="N13"/>
    </row>
    <row r="14" spans="2:22" ht="20.100000000000001" customHeight="1" x14ac:dyDescent="0.25">
      <c r="B14" s="3" t="s">
        <v>3</v>
      </c>
      <c r="C14" s="3" t="s">
        <v>13</v>
      </c>
      <c r="D14"/>
      <c r="L14" s="3" t="s">
        <v>3</v>
      </c>
      <c r="M14" s="3" t="s">
        <v>13</v>
      </c>
      <c r="N14"/>
    </row>
    <row r="16" spans="2:22" ht="20.100000000000001" customHeight="1" x14ac:dyDescent="0.25">
      <c r="B16" s="2" t="s">
        <v>18</v>
      </c>
      <c r="C16" s="4" t="s">
        <v>2</v>
      </c>
      <c r="L16" s="16" t="s">
        <v>18</v>
      </c>
      <c r="M16" s="5"/>
    </row>
    <row r="17" spans="2:13" ht="20.100000000000001" customHeight="1" x14ac:dyDescent="0.25">
      <c r="B17" s="2" t="s">
        <v>19</v>
      </c>
      <c r="C17" s="4" t="s">
        <v>7</v>
      </c>
      <c r="L17" s="16" t="s">
        <v>19</v>
      </c>
      <c r="M17" s="5"/>
    </row>
    <row r="18" spans="2:13" ht="15" x14ac:dyDescent="0.25"/>
  </sheetData>
  <mergeCells count="4">
    <mergeCell ref="B2:F2"/>
    <mergeCell ref="L2:P2"/>
    <mergeCell ref="E4:F4"/>
    <mergeCell ref="O4:P4"/>
  </mergeCells>
  <dataValidations count="2">
    <dataValidation type="list" allowBlank="1" showInputMessage="1" showErrorMessage="1" sqref="C16" xr:uid="{283966B3-7F8E-4C16-A597-BCAAEB15DDB3}">
      <formula1>$E$7:$E$8</formula1>
    </dataValidation>
    <dataValidation type="list" allowBlank="1" showInputMessage="1" showErrorMessage="1" sqref="C17" xr:uid="{9692AF0D-A043-4C85-BFAF-32EE9A3B8741}">
      <formula1>_xlfn.ANCHORARRAY($F$7)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9DCEE-B738-48DD-85AC-61AE43CC8F4F}">
  <dimension ref="B2:AB19"/>
  <sheetViews>
    <sheetView showGridLines="0" workbookViewId="0">
      <selection activeCell="N2" sqref="N2:T2"/>
    </sheetView>
  </sheetViews>
  <sheetFormatPr defaultRowHeight="20.100000000000001" customHeight="1" x14ac:dyDescent="0.25"/>
  <cols>
    <col min="1" max="1" width="3.7109375" style="1" customWidth="1"/>
    <col min="2" max="2" width="10.7109375" style="1" customWidth="1"/>
    <col min="3" max="3" width="10.140625" style="1" customWidth="1"/>
    <col min="4" max="4" width="19.5703125" style="1" customWidth="1"/>
    <col min="5" max="5" width="4.28515625" style="1" customWidth="1"/>
    <col min="6" max="6" width="15.140625" style="1" bestFit="1" customWidth="1"/>
    <col min="7" max="7" width="9.42578125" style="1" customWidth="1"/>
    <col min="8" max="8" width="18.140625" style="1" customWidth="1"/>
    <col min="9" max="9" width="11.42578125" style="1" customWidth="1"/>
    <col min="10" max="13" width="9.140625" style="1"/>
    <col min="14" max="16" width="20.7109375" style="1" customWidth="1"/>
    <col min="17" max="17" width="3.85546875" style="1" customWidth="1"/>
    <col min="18" max="20" width="20.7109375" style="1" customWidth="1"/>
    <col min="21" max="16384" width="9.140625" style="1"/>
  </cols>
  <sheetData>
    <row r="2" spans="2:28" ht="20.100000000000001" customHeight="1" thickBot="1" x14ac:dyDescent="0.3">
      <c r="B2" s="18" t="s">
        <v>35</v>
      </c>
      <c r="C2" s="18"/>
      <c r="D2" s="18"/>
      <c r="E2" s="18"/>
      <c r="F2" s="18"/>
      <c r="G2" s="18"/>
      <c r="H2" s="18"/>
      <c r="N2" s="19" t="s">
        <v>1</v>
      </c>
      <c r="O2" s="19"/>
      <c r="P2" s="19"/>
      <c r="Q2" s="19"/>
      <c r="R2" s="19"/>
      <c r="S2" s="19"/>
      <c r="T2" s="19"/>
    </row>
    <row r="3" spans="2:28" ht="20.100000000000001" customHeight="1" thickTop="1" x14ac:dyDescent="0.25"/>
    <row r="4" spans="2:28" ht="20.100000000000001" customHeight="1" x14ac:dyDescent="0.25">
      <c r="B4" s="2" t="s">
        <v>18</v>
      </c>
      <c r="C4" s="2" t="s">
        <v>23</v>
      </c>
      <c r="D4" s="2" t="s">
        <v>19</v>
      </c>
      <c r="F4" s="22" t="s">
        <v>22</v>
      </c>
      <c r="G4" s="22"/>
      <c r="H4" s="22"/>
      <c r="N4" s="16" t="s">
        <v>18</v>
      </c>
      <c r="O4" s="16" t="s">
        <v>23</v>
      </c>
      <c r="P4" s="16" t="s">
        <v>19</v>
      </c>
      <c r="R4" s="22" t="s">
        <v>22</v>
      </c>
      <c r="S4" s="22"/>
      <c r="T4" s="22"/>
    </row>
    <row r="5" spans="2:28" ht="20.100000000000001" customHeight="1" x14ac:dyDescent="0.25">
      <c r="B5" s="3" t="s">
        <v>2</v>
      </c>
      <c r="C5" s="4" t="s">
        <v>25</v>
      </c>
      <c r="D5" s="3" t="s">
        <v>4</v>
      </c>
      <c r="N5" s="3" t="s">
        <v>2</v>
      </c>
      <c r="O5" s="15" t="s">
        <v>25</v>
      </c>
      <c r="P5" s="3" t="s">
        <v>4</v>
      </c>
    </row>
    <row r="6" spans="2:28" ht="20.100000000000001" customHeight="1" x14ac:dyDescent="0.25">
      <c r="B6" s="3" t="s">
        <v>3</v>
      </c>
      <c r="C6" s="4" t="s">
        <v>25</v>
      </c>
      <c r="D6" s="3" t="s">
        <v>5</v>
      </c>
      <c r="F6" s="2" t="s">
        <v>18</v>
      </c>
      <c r="G6" s="2" t="s">
        <v>23</v>
      </c>
      <c r="H6" s="2" t="s">
        <v>19</v>
      </c>
      <c r="N6" s="3" t="s">
        <v>3</v>
      </c>
      <c r="O6" s="15" t="s">
        <v>25</v>
      </c>
      <c r="P6" s="3" t="s">
        <v>5</v>
      </c>
      <c r="R6" s="16" t="s">
        <v>18</v>
      </c>
      <c r="S6" s="16" t="s">
        <v>23</v>
      </c>
      <c r="T6" s="16" t="s">
        <v>19</v>
      </c>
      <c r="V6" s="13"/>
      <c r="X6" s="11"/>
    </row>
    <row r="7" spans="2:28" ht="20.100000000000001" customHeight="1" x14ac:dyDescent="0.25">
      <c r="B7" s="3" t="s">
        <v>3</v>
      </c>
      <c r="C7" s="4" t="s">
        <v>25</v>
      </c>
      <c r="D7" s="3" t="s">
        <v>7</v>
      </c>
      <c r="F7" s="4" t="s">
        <v>2</v>
      </c>
      <c r="G7" s="6" t="str" cm="1">
        <f t="array" ref="G7:G8">_xlfn.UNIQUE(_xlfn._xlws.FILTER(C5:C14,B5:B14=C16))</f>
        <v>8 GB</v>
      </c>
      <c r="H7" s="11" t="str" cm="1">
        <f t="array" ref="H7:H10">_xlfn._xlws.FILTER(D5:D14,(B5:B14=C16)
*(C5:C14=C17))</f>
        <v>11T Pro</v>
      </c>
      <c r="M7" s="11"/>
      <c r="N7" s="3" t="s">
        <v>3</v>
      </c>
      <c r="O7" s="15" t="s">
        <v>25</v>
      </c>
      <c r="P7" s="3" t="s">
        <v>7</v>
      </c>
      <c r="R7" s="15" t="s">
        <v>2</v>
      </c>
      <c r="S7" s="6"/>
      <c r="T7" s="11"/>
    </row>
    <row r="8" spans="2:28" ht="20.100000000000001" customHeight="1" x14ac:dyDescent="0.25">
      <c r="B8" s="3" t="s">
        <v>2</v>
      </c>
      <c r="C8" s="4" t="s">
        <v>26</v>
      </c>
      <c r="D8" s="3" t="s">
        <v>6</v>
      </c>
      <c r="F8" s="4" t="s">
        <v>3</v>
      </c>
      <c r="G8" s="12" t="str">
        <v>6 GB</v>
      </c>
      <c r="H8" s="6" t="str">
        <v>Redmi Note 10 Pro</v>
      </c>
      <c r="N8" s="3" t="s">
        <v>2</v>
      </c>
      <c r="O8" s="15" t="s">
        <v>26</v>
      </c>
      <c r="P8" s="3" t="s">
        <v>6</v>
      </c>
      <c r="R8" s="15" t="s">
        <v>3</v>
      </c>
      <c r="S8" s="12"/>
      <c r="T8" s="6"/>
    </row>
    <row r="9" spans="2:28" ht="20.100000000000001" customHeight="1" x14ac:dyDescent="0.25">
      <c r="B9" s="3" t="s">
        <v>2</v>
      </c>
      <c r="C9" s="4" t="s">
        <v>27</v>
      </c>
      <c r="D9" s="3" t="s">
        <v>8</v>
      </c>
      <c r="G9" s="12"/>
      <c r="H9" s="6" t="str">
        <v>11T</v>
      </c>
      <c r="N9" s="3" t="s">
        <v>2</v>
      </c>
      <c r="O9" s="15" t="s">
        <v>27</v>
      </c>
      <c r="P9" s="3" t="s">
        <v>8</v>
      </c>
      <c r="S9" s="12"/>
      <c r="T9" s="6"/>
    </row>
    <row r="10" spans="2:28" ht="20.100000000000001" customHeight="1" x14ac:dyDescent="0.25">
      <c r="B10" s="3" t="s">
        <v>3</v>
      </c>
      <c r="C10" s="4" t="s">
        <v>25</v>
      </c>
      <c r="D10" s="3" t="s">
        <v>9</v>
      </c>
      <c r="G10" s="6"/>
      <c r="H10" s="6" t="str">
        <v>Poco X3 Pro</v>
      </c>
      <c r="N10" s="3" t="s">
        <v>3</v>
      </c>
      <c r="O10" s="15" t="s">
        <v>25</v>
      </c>
      <c r="P10" s="3" t="s">
        <v>9</v>
      </c>
      <c r="S10" s="6"/>
      <c r="T10" s="6"/>
    </row>
    <row r="11" spans="2:28" ht="20.100000000000001" customHeight="1" x14ac:dyDescent="0.25">
      <c r="B11" s="3" t="s">
        <v>2</v>
      </c>
      <c r="C11" s="4" t="s">
        <v>26</v>
      </c>
      <c r="D11" s="3" t="s">
        <v>10</v>
      </c>
      <c r="G11" s="6"/>
      <c r="H11" s="6"/>
      <c r="N11" s="3" t="s">
        <v>2</v>
      </c>
      <c r="O11" s="15" t="s">
        <v>26</v>
      </c>
      <c r="P11" s="3" t="s">
        <v>10</v>
      </c>
      <c r="S11" s="6"/>
      <c r="T11" s="6"/>
      <c r="AA11"/>
      <c r="AB11"/>
    </row>
    <row r="12" spans="2:28" ht="20.100000000000001" customHeight="1" x14ac:dyDescent="0.25">
      <c r="B12" s="3" t="s">
        <v>3</v>
      </c>
      <c r="C12" s="4" t="s">
        <v>25</v>
      </c>
      <c r="D12" s="3" t="s">
        <v>11</v>
      </c>
      <c r="G12" s="6"/>
      <c r="H12" s="6"/>
      <c r="N12" s="3" t="s">
        <v>3</v>
      </c>
      <c r="O12" s="15" t="s">
        <v>25</v>
      </c>
      <c r="P12" s="3" t="s">
        <v>11</v>
      </c>
      <c r="S12" s="6"/>
      <c r="AA12"/>
      <c r="AB12"/>
    </row>
    <row r="13" spans="2:28" ht="20.100000000000001" customHeight="1" x14ac:dyDescent="0.25">
      <c r="B13" s="3" t="s">
        <v>2</v>
      </c>
      <c r="C13" s="4" t="s">
        <v>25</v>
      </c>
      <c r="D13" s="3" t="s">
        <v>12</v>
      </c>
      <c r="G13" s="6"/>
      <c r="H13" s="6"/>
      <c r="N13" s="3" t="s">
        <v>2</v>
      </c>
      <c r="O13" s="15" t="s">
        <v>25</v>
      </c>
      <c r="P13" s="3" t="s">
        <v>12</v>
      </c>
      <c r="S13" s="6"/>
      <c r="T13" s="6"/>
      <c r="AA13"/>
      <c r="AB13"/>
    </row>
    <row r="14" spans="2:28" ht="20.100000000000001" customHeight="1" x14ac:dyDescent="0.25">
      <c r="B14" s="3" t="s">
        <v>3</v>
      </c>
      <c r="C14" s="4" t="s">
        <v>27</v>
      </c>
      <c r="D14" s="3" t="s">
        <v>13</v>
      </c>
      <c r="G14" s="6"/>
      <c r="H14" s="6"/>
      <c r="N14" s="3" t="s">
        <v>3</v>
      </c>
      <c r="O14" s="15" t="s">
        <v>27</v>
      </c>
      <c r="P14" s="3" t="s">
        <v>13</v>
      </c>
      <c r="S14" s="6"/>
      <c r="T14" s="6"/>
    </row>
    <row r="15" spans="2:28" ht="20.100000000000001" customHeight="1" x14ac:dyDescent="0.25">
      <c r="G15" s="6"/>
      <c r="H15" s="6"/>
      <c r="S15" s="6"/>
      <c r="T15" s="6"/>
    </row>
    <row r="16" spans="2:28" ht="20.100000000000001" customHeight="1" x14ac:dyDescent="0.25">
      <c r="B16" s="2" t="s">
        <v>18</v>
      </c>
      <c r="C16" s="20" t="s">
        <v>3</v>
      </c>
      <c r="D16" s="21"/>
      <c r="G16" s="6"/>
      <c r="H16" s="6"/>
      <c r="N16" s="16" t="s">
        <v>18</v>
      </c>
      <c r="O16" s="26"/>
      <c r="P16" s="27"/>
      <c r="S16" s="6"/>
      <c r="T16" s="6"/>
    </row>
    <row r="17" spans="2:20" ht="20.100000000000001" customHeight="1" x14ac:dyDescent="0.25">
      <c r="B17" s="2" t="s">
        <v>23</v>
      </c>
      <c r="C17" s="20" t="s">
        <v>25</v>
      </c>
      <c r="D17" s="21"/>
      <c r="G17" s="6"/>
      <c r="H17" s="6"/>
      <c r="N17" s="16" t="s">
        <v>23</v>
      </c>
      <c r="O17" s="26"/>
      <c r="P17" s="27"/>
      <c r="S17" s="6"/>
      <c r="T17" s="6"/>
    </row>
    <row r="18" spans="2:20" ht="20.100000000000001" customHeight="1" x14ac:dyDescent="0.25">
      <c r="B18" s="2" t="s">
        <v>19</v>
      </c>
      <c r="C18" s="20" t="s">
        <v>7</v>
      </c>
      <c r="D18" s="21"/>
      <c r="G18" s="6"/>
      <c r="H18" s="6"/>
      <c r="N18" s="16" t="s">
        <v>19</v>
      </c>
      <c r="O18" s="26"/>
      <c r="P18" s="27"/>
      <c r="S18" s="6"/>
      <c r="T18" s="6"/>
    </row>
    <row r="19" spans="2:20" ht="15" x14ac:dyDescent="0.25"/>
  </sheetData>
  <mergeCells count="10">
    <mergeCell ref="N2:T2"/>
    <mergeCell ref="R4:T4"/>
    <mergeCell ref="O16:P16"/>
    <mergeCell ref="O17:P17"/>
    <mergeCell ref="O18:P18"/>
    <mergeCell ref="C16:D16"/>
    <mergeCell ref="C17:D17"/>
    <mergeCell ref="C18:D18"/>
    <mergeCell ref="F4:H4"/>
    <mergeCell ref="B2:H2"/>
  </mergeCells>
  <dataValidations count="3">
    <dataValidation type="list" allowBlank="1" showInputMessage="1" showErrorMessage="1" sqref="C16:D16" xr:uid="{25701224-BE4D-40D5-AC44-B40E12C03245}">
      <formula1>$F$7:$F$8</formula1>
    </dataValidation>
    <dataValidation type="list" allowBlank="1" showInputMessage="1" showErrorMessage="1" sqref="C17:D17" xr:uid="{8789C849-CD1C-45B3-8730-B561A3C3BF17}">
      <formula1>_xlfn.ANCHORARRAY($G$7)</formula1>
    </dataValidation>
    <dataValidation type="list" allowBlank="1" showInputMessage="1" showErrorMessage="1" sqref="C18:D18" xr:uid="{562A9602-3780-43DE-9348-1F349CF7056E}">
      <formula1>_xlfn.ANCHORARRAY($H$7)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AC9A7-C2FF-4C27-91C2-CF21E21DD7A9}">
  <dimension ref="B2:S20"/>
  <sheetViews>
    <sheetView showGridLines="0" workbookViewId="0">
      <selection activeCell="M2" sqref="M2:S2"/>
    </sheetView>
  </sheetViews>
  <sheetFormatPr defaultRowHeight="20.100000000000001" customHeight="1" x14ac:dyDescent="0.25"/>
  <cols>
    <col min="1" max="1" width="3.85546875" style="1" customWidth="1"/>
    <col min="2" max="2" width="10" style="1" customWidth="1"/>
    <col min="3" max="3" width="23" style="1" customWidth="1"/>
    <col min="4" max="4" width="3.7109375" style="1" customWidth="1"/>
    <col min="5" max="5" width="10.7109375" style="1" customWidth="1"/>
    <col min="6" max="6" width="20.85546875" style="1" customWidth="1"/>
    <col min="7" max="7" width="10.140625" style="1" customWidth="1"/>
    <col min="8" max="12" width="9.140625" style="1"/>
    <col min="13" max="14" width="20.7109375" style="1" customWidth="1"/>
    <col min="15" max="15" width="5.7109375" style="1" customWidth="1"/>
    <col min="16" max="17" width="20.7109375" style="1" customWidth="1"/>
    <col min="18" max="16384" width="9.140625" style="1"/>
  </cols>
  <sheetData>
    <row r="2" spans="2:19" ht="20.100000000000001" customHeight="1" thickBot="1" x14ac:dyDescent="0.3">
      <c r="B2" s="18" t="s">
        <v>28</v>
      </c>
      <c r="C2" s="18"/>
      <c r="D2" s="18"/>
      <c r="E2" s="18"/>
      <c r="F2" s="18"/>
      <c r="M2" s="19" t="s">
        <v>1</v>
      </c>
      <c r="N2" s="19"/>
      <c r="O2" s="19"/>
      <c r="P2" s="19"/>
      <c r="Q2" s="19"/>
      <c r="R2" s="19"/>
      <c r="S2" s="19"/>
    </row>
    <row r="3" spans="2:19" ht="20.100000000000001" customHeight="1" thickTop="1" x14ac:dyDescent="0.25"/>
    <row r="4" spans="2:19" ht="20.100000000000001" customHeight="1" x14ac:dyDescent="0.25">
      <c r="B4" s="2" t="s">
        <v>18</v>
      </c>
      <c r="C4" s="2" t="s">
        <v>20</v>
      </c>
      <c r="E4" s="22" t="s">
        <v>22</v>
      </c>
      <c r="F4" s="22"/>
      <c r="M4" s="16" t="s">
        <v>18</v>
      </c>
      <c r="N4" s="16" t="s">
        <v>20</v>
      </c>
      <c r="P4" s="22" t="s">
        <v>22</v>
      </c>
      <c r="Q4" s="22"/>
    </row>
    <row r="5" spans="2:19" ht="20.100000000000001" customHeight="1" x14ac:dyDescent="0.25">
      <c r="B5" s="3" t="s">
        <v>2</v>
      </c>
      <c r="C5" s="3" t="s">
        <v>4</v>
      </c>
      <c r="M5" s="3" t="s">
        <v>2</v>
      </c>
      <c r="N5" s="3" t="s">
        <v>4</v>
      </c>
    </row>
    <row r="6" spans="2:19" ht="20.100000000000001" customHeight="1" x14ac:dyDescent="0.25">
      <c r="B6" s="3" t="s">
        <v>3</v>
      </c>
      <c r="C6" s="3" t="s">
        <v>5</v>
      </c>
      <c r="E6" s="2" t="s">
        <v>18</v>
      </c>
      <c r="F6" s="2" t="s">
        <v>19</v>
      </c>
      <c r="M6" s="3" t="s">
        <v>3</v>
      </c>
      <c r="N6" s="3" t="s">
        <v>5</v>
      </c>
      <c r="P6" s="16" t="s">
        <v>18</v>
      </c>
      <c r="Q6" s="16" t="s">
        <v>19</v>
      </c>
    </row>
    <row r="7" spans="2:19" ht="20.100000000000001" customHeight="1" x14ac:dyDescent="0.25">
      <c r="B7" s="3" t="s">
        <v>3</v>
      </c>
      <c r="C7" s="3" t="s">
        <v>7</v>
      </c>
      <c r="E7" s="4" t="str" cm="1">
        <f t="array" ref="E7:E9">_xlfn.UNIQUE(_xlfn._xlws.FILTER(B5:B19,B5:B19&lt;&gt;""))</f>
        <v>Samsung</v>
      </c>
      <c r="F7" s="9" t="str" cm="1">
        <f t="array" ref="F7:F8">_xlfn._xlws.FILTER(C5:C19,B5:B19=F16)</f>
        <v>iPhone 13 Pro</v>
      </c>
      <c r="I7"/>
      <c r="L7"/>
      <c r="M7" s="3" t="s">
        <v>3</v>
      </c>
      <c r="N7" s="3" t="s">
        <v>7</v>
      </c>
      <c r="P7" s="15"/>
      <c r="Q7" s="9"/>
    </row>
    <row r="8" spans="2:19" ht="20.100000000000001" customHeight="1" x14ac:dyDescent="0.25">
      <c r="B8" s="3" t="s">
        <v>2</v>
      </c>
      <c r="C8" s="3" t="s">
        <v>6</v>
      </c>
      <c r="E8" s="4" t="str">
        <v>Xiaomi</v>
      </c>
      <c r="F8" s="10" t="str">
        <v>iPhone 13 Pro Max</v>
      </c>
      <c r="I8"/>
      <c r="M8" s="3" t="s">
        <v>2</v>
      </c>
      <c r="N8" s="3" t="s">
        <v>6</v>
      </c>
      <c r="P8" s="15"/>
      <c r="Q8" s="10"/>
    </row>
    <row r="9" spans="2:19" ht="20.100000000000001" customHeight="1" x14ac:dyDescent="0.25">
      <c r="B9" s="3" t="s">
        <v>2</v>
      </c>
      <c r="C9" s="3" t="s">
        <v>8</v>
      </c>
      <c r="E9" s="4" t="str">
        <v>Apple</v>
      </c>
      <c r="F9" s="12"/>
      <c r="M9" s="3" t="s">
        <v>2</v>
      </c>
      <c r="N9" s="3" t="s">
        <v>8</v>
      </c>
      <c r="P9" s="15"/>
      <c r="Q9" s="12"/>
    </row>
    <row r="10" spans="2:19" ht="20.100000000000001" customHeight="1" x14ac:dyDescent="0.25">
      <c r="B10" s="3" t="s">
        <v>3</v>
      </c>
      <c r="C10" s="3" t="s">
        <v>9</v>
      </c>
      <c r="F10" s="12"/>
      <c r="M10" s="3" t="s">
        <v>3</v>
      </c>
      <c r="N10" s="3" t="s">
        <v>9</v>
      </c>
      <c r="Q10" s="12"/>
    </row>
    <row r="11" spans="2:19" ht="20.100000000000001" customHeight="1" x14ac:dyDescent="0.25">
      <c r="B11" s="3" t="s">
        <v>2</v>
      </c>
      <c r="C11" s="3" t="s">
        <v>10</v>
      </c>
      <c r="F11" s="12"/>
      <c r="M11" s="3" t="s">
        <v>2</v>
      </c>
      <c r="N11" s="3" t="s">
        <v>10</v>
      </c>
      <c r="Q11" s="12"/>
    </row>
    <row r="12" spans="2:19" ht="20.100000000000001" customHeight="1" x14ac:dyDescent="0.25">
      <c r="B12" s="3" t="s">
        <v>3</v>
      </c>
      <c r="C12" s="3" t="s">
        <v>11</v>
      </c>
      <c r="F12"/>
      <c r="M12" s="3" t="s">
        <v>3</v>
      </c>
      <c r="N12" s="3" t="s">
        <v>11</v>
      </c>
      <c r="Q12"/>
    </row>
    <row r="13" spans="2:19" ht="20.100000000000001" customHeight="1" x14ac:dyDescent="0.25">
      <c r="B13" s="3" t="s">
        <v>2</v>
      </c>
      <c r="C13" s="3" t="s">
        <v>12</v>
      </c>
      <c r="M13" s="3" t="s">
        <v>2</v>
      </c>
      <c r="N13" s="3" t="s">
        <v>12</v>
      </c>
    </row>
    <row r="14" spans="2:19" ht="20.100000000000001" customHeight="1" x14ac:dyDescent="0.25">
      <c r="B14" s="3" t="s">
        <v>3</v>
      </c>
      <c r="C14" s="3" t="s">
        <v>13</v>
      </c>
      <c r="M14" s="3" t="s">
        <v>3</v>
      </c>
      <c r="N14" s="3" t="s">
        <v>13</v>
      </c>
    </row>
    <row r="15" spans="2:19" ht="20.100000000000001" customHeight="1" x14ac:dyDescent="0.25">
      <c r="B15" s="3" t="s">
        <v>29</v>
      </c>
      <c r="C15" s="3" t="s">
        <v>30</v>
      </c>
      <c r="M15" s="3"/>
      <c r="N15" s="3"/>
    </row>
    <row r="16" spans="2:19" ht="20.100000000000001" customHeight="1" x14ac:dyDescent="0.25">
      <c r="B16" s="3" t="s">
        <v>29</v>
      </c>
      <c r="C16" s="3" t="s">
        <v>31</v>
      </c>
      <c r="E16" s="2" t="s">
        <v>18</v>
      </c>
      <c r="F16" s="4" t="s">
        <v>29</v>
      </c>
      <c r="M16" s="3"/>
      <c r="N16" s="3"/>
      <c r="P16" s="16" t="s">
        <v>18</v>
      </c>
      <c r="Q16" s="5"/>
    </row>
    <row r="17" spans="2:17" ht="20.100000000000001" customHeight="1" x14ac:dyDescent="0.25">
      <c r="B17" s="3"/>
      <c r="C17" s="3"/>
      <c r="E17" s="2" t="s">
        <v>19</v>
      </c>
      <c r="F17" s="4" t="s">
        <v>30</v>
      </c>
      <c r="M17" s="3"/>
      <c r="N17" s="3"/>
      <c r="P17" s="16" t="s">
        <v>19</v>
      </c>
      <c r="Q17" s="5"/>
    </row>
    <row r="18" spans="2:17" ht="20.100000000000001" customHeight="1" x14ac:dyDescent="0.25">
      <c r="B18" s="3"/>
      <c r="C18" s="3"/>
      <c r="M18" s="3"/>
      <c r="N18" s="3"/>
    </row>
    <row r="19" spans="2:17" ht="20.100000000000001" customHeight="1" x14ac:dyDescent="0.25">
      <c r="B19" s="3"/>
      <c r="C19" s="3"/>
      <c r="M19" s="3"/>
      <c r="N19" s="3"/>
    </row>
    <row r="20" spans="2:17" ht="15" x14ac:dyDescent="0.25"/>
  </sheetData>
  <mergeCells count="4">
    <mergeCell ref="B2:F2"/>
    <mergeCell ref="E4:F4"/>
    <mergeCell ref="P4:Q4"/>
    <mergeCell ref="M2:S2"/>
  </mergeCells>
  <dataValidations count="2">
    <dataValidation type="list" allowBlank="1" showInputMessage="1" showErrorMessage="1" sqref="F16" xr:uid="{A33B96DA-A5CF-4A40-8E4F-FBFDEF155EA4}">
      <formula1>_xlfn.ANCHORARRAY($E$7)</formula1>
    </dataValidation>
    <dataValidation type="list" allowBlank="1" showInputMessage="1" showErrorMessage="1" sqref="F17" xr:uid="{5D735153-18E4-4F02-B8AF-D4E6F170F445}">
      <formula1>_xlfn.ANCHORARRAY($F$7)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86110-E861-47EE-863A-5C555834F4CC}">
  <dimension ref="B2:S19"/>
  <sheetViews>
    <sheetView showGridLines="0" workbookViewId="0">
      <selection activeCell="M2" sqref="M2:S2"/>
    </sheetView>
  </sheetViews>
  <sheetFormatPr defaultRowHeight="20.100000000000001" customHeight="1" x14ac:dyDescent="0.25"/>
  <cols>
    <col min="1" max="1" width="4.28515625" style="1" customWidth="1"/>
    <col min="2" max="2" width="12.42578125" style="1" customWidth="1"/>
    <col min="3" max="3" width="12" style="1" customWidth="1"/>
    <col min="4" max="4" width="18.28515625" style="1" customWidth="1"/>
    <col min="5" max="5" width="3.140625" style="1" customWidth="1"/>
    <col min="6" max="6" width="10.140625" style="1" customWidth="1"/>
    <col min="7" max="7" width="12.42578125" style="1" customWidth="1"/>
    <col min="8" max="8" width="16.140625" style="1" customWidth="1"/>
    <col min="9" max="9" width="9.5703125" style="1" customWidth="1"/>
    <col min="10" max="12" width="9.140625" style="1"/>
    <col min="13" max="15" width="20.7109375" style="1" customWidth="1"/>
    <col min="16" max="16" width="5.85546875" style="1" customWidth="1"/>
    <col min="17" max="19" width="20.7109375" style="1" customWidth="1"/>
    <col min="20" max="16384" width="9.140625" style="1"/>
  </cols>
  <sheetData>
    <row r="2" spans="2:19" ht="20.100000000000001" customHeight="1" thickBot="1" x14ac:dyDescent="0.3">
      <c r="B2" s="18" t="s">
        <v>32</v>
      </c>
      <c r="C2" s="18"/>
      <c r="D2" s="18"/>
      <c r="E2" s="18"/>
      <c r="F2" s="18"/>
      <c r="G2" s="18"/>
      <c r="H2" s="18"/>
      <c r="M2" s="19" t="s">
        <v>1</v>
      </c>
      <c r="N2" s="19"/>
      <c r="O2" s="19"/>
      <c r="P2" s="19"/>
      <c r="Q2" s="19"/>
      <c r="R2" s="19"/>
      <c r="S2" s="19"/>
    </row>
    <row r="3" spans="2:19" ht="20.100000000000001" customHeight="1" thickTop="1" x14ac:dyDescent="0.25"/>
    <row r="4" spans="2:19" ht="20.100000000000001" customHeight="1" x14ac:dyDescent="0.25">
      <c r="B4" s="2" t="s">
        <v>18</v>
      </c>
      <c r="C4" s="2" t="s">
        <v>24</v>
      </c>
      <c r="D4" s="2" t="s">
        <v>19</v>
      </c>
      <c r="F4" s="22" t="s">
        <v>22</v>
      </c>
      <c r="G4" s="22"/>
      <c r="H4" s="22"/>
      <c r="M4" s="16" t="s">
        <v>18</v>
      </c>
      <c r="N4" s="16" t="s">
        <v>24</v>
      </c>
      <c r="O4" s="16" t="s">
        <v>19</v>
      </c>
      <c r="Q4" s="22" t="s">
        <v>22</v>
      </c>
      <c r="R4" s="22"/>
      <c r="S4" s="22"/>
    </row>
    <row r="5" spans="2:19" ht="20.100000000000001" customHeight="1" x14ac:dyDescent="0.25">
      <c r="B5" s="3" t="s">
        <v>2</v>
      </c>
      <c r="C5" s="4">
        <v>8</v>
      </c>
      <c r="D5" s="3" t="s">
        <v>4</v>
      </c>
      <c r="M5" s="3" t="s">
        <v>2</v>
      </c>
      <c r="N5" s="15">
        <v>8</v>
      </c>
      <c r="O5" s="3" t="s">
        <v>4</v>
      </c>
    </row>
    <row r="6" spans="2:19" ht="20.100000000000001" customHeight="1" x14ac:dyDescent="0.25">
      <c r="B6" s="3" t="s">
        <v>3</v>
      </c>
      <c r="C6" s="4">
        <v>8</v>
      </c>
      <c r="D6" s="3" t="s">
        <v>5</v>
      </c>
      <c r="F6" s="2" t="s">
        <v>18</v>
      </c>
      <c r="G6" s="2" t="s">
        <v>24</v>
      </c>
      <c r="H6" s="2" t="s">
        <v>19</v>
      </c>
      <c r="M6" s="3" t="s">
        <v>3</v>
      </c>
      <c r="N6" s="15">
        <v>8</v>
      </c>
      <c r="O6" s="3" t="s">
        <v>5</v>
      </c>
      <c r="Q6" s="16" t="s">
        <v>18</v>
      </c>
      <c r="R6" s="16" t="s">
        <v>24</v>
      </c>
      <c r="S6" s="16" t="s">
        <v>19</v>
      </c>
    </row>
    <row r="7" spans="2:19" ht="20.100000000000001" customHeight="1" x14ac:dyDescent="0.25">
      <c r="B7" s="3" t="s">
        <v>3</v>
      </c>
      <c r="C7" s="4">
        <v>8</v>
      </c>
      <c r="D7" s="3" t="s">
        <v>7</v>
      </c>
      <c r="F7" s="4" t="s">
        <v>2</v>
      </c>
      <c r="G7" s="6" cm="1">
        <f t="array" ref="G7:G9">_xlfn._xlws.SORT(_xlfn.UNIQUE(_xlfn._xlws.FILTER(C5:C14,B5:B14=C16)),,1)</f>
        <v>6</v>
      </c>
      <c r="H7" s="6" t="str" cm="1">
        <f t="array" ref="H7:H8">_xlfn._xlws.SORT(_xlfn._xlws.FILTER(D5:D14,(B5:B14=C16)*(C5:C14=C17)),,1)</f>
        <v>Galaxy A52s</v>
      </c>
      <c r="M7" s="3" t="s">
        <v>3</v>
      </c>
      <c r="N7" s="15">
        <v>8</v>
      </c>
      <c r="O7" s="3" t="s">
        <v>7</v>
      </c>
      <c r="Q7" s="15" t="s">
        <v>2</v>
      </c>
      <c r="R7" s="6"/>
      <c r="S7" s="6"/>
    </row>
    <row r="8" spans="2:19" ht="20.100000000000001" customHeight="1" x14ac:dyDescent="0.25">
      <c r="B8" s="3" t="s">
        <v>2</v>
      </c>
      <c r="C8" s="4">
        <v>12</v>
      </c>
      <c r="D8" s="3" t="s">
        <v>6</v>
      </c>
      <c r="F8" s="4" t="s">
        <v>3</v>
      </c>
      <c r="G8" s="12">
        <v>8</v>
      </c>
      <c r="H8" s="6" t="str">
        <v>Galaxy M32</v>
      </c>
      <c r="M8" s="3" t="s">
        <v>2</v>
      </c>
      <c r="N8" s="15">
        <v>12</v>
      </c>
      <c r="O8" s="3" t="s">
        <v>6</v>
      </c>
      <c r="Q8" s="15" t="s">
        <v>3</v>
      </c>
      <c r="R8" s="12"/>
      <c r="S8" s="6"/>
    </row>
    <row r="9" spans="2:19" ht="20.100000000000001" customHeight="1" x14ac:dyDescent="0.25">
      <c r="B9" s="3" t="s">
        <v>2</v>
      </c>
      <c r="C9" s="4">
        <v>6</v>
      </c>
      <c r="D9" s="3" t="s">
        <v>8</v>
      </c>
      <c r="G9" s="12">
        <v>12</v>
      </c>
      <c r="H9" s="6"/>
      <c r="M9" s="3" t="s">
        <v>2</v>
      </c>
      <c r="N9" s="15">
        <v>6</v>
      </c>
      <c r="O9" s="3" t="s">
        <v>8</v>
      </c>
      <c r="R9" s="12"/>
      <c r="S9" s="6"/>
    </row>
    <row r="10" spans="2:19" ht="20.100000000000001" customHeight="1" x14ac:dyDescent="0.25">
      <c r="B10" s="3" t="s">
        <v>3</v>
      </c>
      <c r="C10" s="4">
        <v>8</v>
      </c>
      <c r="D10" s="3" t="s">
        <v>9</v>
      </c>
      <c r="G10" s="6"/>
      <c r="H10" s="6"/>
      <c r="M10" s="3" t="s">
        <v>3</v>
      </c>
      <c r="N10" s="15">
        <v>8</v>
      </c>
      <c r="O10" s="3" t="s">
        <v>9</v>
      </c>
      <c r="R10" s="6"/>
      <c r="S10" s="6"/>
    </row>
    <row r="11" spans="2:19" ht="20.100000000000001" customHeight="1" x14ac:dyDescent="0.25">
      <c r="B11" s="3" t="s">
        <v>2</v>
      </c>
      <c r="C11" s="4">
        <v>12</v>
      </c>
      <c r="D11" s="3" t="s">
        <v>10</v>
      </c>
      <c r="G11" s="6"/>
      <c r="H11" s="6"/>
      <c r="M11" s="3" t="s">
        <v>2</v>
      </c>
      <c r="N11" s="15">
        <v>12</v>
      </c>
      <c r="O11" s="3" t="s">
        <v>10</v>
      </c>
      <c r="R11" s="6"/>
      <c r="S11" s="6"/>
    </row>
    <row r="12" spans="2:19" ht="20.100000000000001" customHeight="1" x14ac:dyDescent="0.25">
      <c r="B12" s="3" t="s">
        <v>3</v>
      </c>
      <c r="C12" s="4">
        <v>8</v>
      </c>
      <c r="D12" s="3" t="s">
        <v>11</v>
      </c>
      <c r="G12" s="6"/>
      <c r="H12" s="6"/>
      <c r="M12" s="3" t="s">
        <v>3</v>
      </c>
      <c r="N12" s="15">
        <v>8</v>
      </c>
      <c r="O12" s="3" t="s">
        <v>11</v>
      </c>
      <c r="R12" s="6"/>
      <c r="S12" s="6"/>
    </row>
    <row r="13" spans="2:19" ht="20.100000000000001" customHeight="1" x14ac:dyDescent="0.25">
      <c r="B13" s="3" t="s">
        <v>2</v>
      </c>
      <c r="C13" s="4">
        <v>8</v>
      </c>
      <c r="D13" s="3" t="s">
        <v>12</v>
      </c>
      <c r="G13" s="6"/>
      <c r="H13" s="6"/>
      <c r="M13" s="3" t="s">
        <v>2</v>
      </c>
      <c r="N13" s="15">
        <v>8</v>
      </c>
      <c r="O13" s="3" t="s">
        <v>12</v>
      </c>
      <c r="R13" s="6"/>
      <c r="S13" s="6"/>
    </row>
    <row r="14" spans="2:19" ht="20.100000000000001" customHeight="1" x14ac:dyDescent="0.25">
      <c r="B14" s="3" t="s">
        <v>3</v>
      </c>
      <c r="C14" s="4">
        <v>6</v>
      </c>
      <c r="D14" s="3" t="s">
        <v>13</v>
      </c>
      <c r="G14" s="6"/>
      <c r="H14" s="6"/>
      <c r="M14" s="3" t="s">
        <v>3</v>
      </c>
      <c r="N14" s="15">
        <v>6</v>
      </c>
      <c r="O14" s="3" t="s">
        <v>13</v>
      </c>
      <c r="R14" s="6"/>
      <c r="S14" s="6"/>
    </row>
    <row r="15" spans="2:19" ht="20.100000000000001" customHeight="1" x14ac:dyDescent="0.25">
      <c r="G15" s="6"/>
      <c r="H15" s="6"/>
      <c r="R15" s="6"/>
      <c r="S15" s="6"/>
    </row>
    <row r="16" spans="2:19" ht="20.100000000000001" customHeight="1" x14ac:dyDescent="0.25">
      <c r="B16" s="2" t="s">
        <v>18</v>
      </c>
      <c r="C16" s="23" t="s">
        <v>2</v>
      </c>
      <c r="D16" s="23"/>
      <c r="G16" s="6"/>
      <c r="H16" s="6"/>
      <c r="M16" s="16" t="s">
        <v>18</v>
      </c>
      <c r="N16" s="26"/>
      <c r="O16" s="27"/>
      <c r="R16" s="6"/>
      <c r="S16" s="6"/>
    </row>
    <row r="17" spans="2:19" ht="20.100000000000001" customHeight="1" x14ac:dyDescent="0.25">
      <c r="B17" s="2" t="s">
        <v>24</v>
      </c>
      <c r="C17" s="23">
        <v>8</v>
      </c>
      <c r="D17" s="23"/>
      <c r="G17" s="6"/>
      <c r="H17" s="6"/>
      <c r="M17" s="16" t="s">
        <v>24</v>
      </c>
      <c r="N17" s="26"/>
      <c r="O17" s="27"/>
      <c r="R17" s="6"/>
      <c r="S17" s="6"/>
    </row>
    <row r="18" spans="2:19" ht="20.100000000000001" customHeight="1" x14ac:dyDescent="0.25">
      <c r="B18" s="2" t="s">
        <v>19</v>
      </c>
      <c r="C18" s="23" t="s">
        <v>7</v>
      </c>
      <c r="D18" s="23"/>
      <c r="G18" s="6"/>
      <c r="H18" s="6"/>
      <c r="M18" s="16" t="s">
        <v>19</v>
      </c>
      <c r="N18" s="26"/>
      <c r="O18" s="27"/>
      <c r="R18" s="6"/>
      <c r="S18" s="6"/>
    </row>
    <row r="19" spans="2:19" ht="15" x14ac:dyDescent="0.25"/>
  </sheetData>
  <mergeCells count="10">
    <mergeCell ref="M2:S2"/>
    <mergeCell ref="Q4:S4"/>
    <mergeCell ref="N16:O16"/>
    <mergeCell ref="N17:O17"/>
    <mergeCell ref="N18:O18"/>
    <mergeCell ref="B2:H2"/>
    <mergeCell ref="F4:H4"/>
    <mergeCell ref="C16:D16"/>
    <mergeCell ref="C17:D17"/>
    <mergeCell ref="C18:D18"/>
  </mergeCells>
  <dataValidations count="3">
    <dataValidation type="list" allowBlank="1" showInputMessage="1" showErrorMessage="1" sqref="C18:D18" xr:uid="{6AB5013A-F183-4F94-B417-D77B56B659D1}">
      <formula1>_xlfn.ANCHORARRAY($H$7)</formula1>
    </dataValidation>
    <dataValidation type="list" allowBlank="1" showInputMessage="1" showErrorMessage="1" sqref="C16:D16" xr:uid="{42B711FF-FBDD-48CA-B88F-E3CEBF5A2904}">
      <formula1>$F$7:$F$8</formula1>
    </dataValidation>
    <dataValidation type="list" allowBlank="1" showInputMessage="1" showErrorMessage="1" sqref="C17:D17" xr:uid="{19E09C41-8484-40E9-B1CA-599798852382}">
      <formula1>_xlfn.ANCHORARRAY($G$7)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61A62-D30E-46D1-8D23-DD6092805283}">
  <dimension ref="B2:R19"/>
  <sheetViews>
    <sheetView showGridLines="0" tabSelected="1" workbookViewId="0">
      <selection activeCell="M16" sqref="M16"/>
    </sheetView>
  </sheetViews>
  <sheetFormatPr defaultRowHeight="20.100000000000001" customHeight="1" x14ac:dyDescent="0.25"/>
  <cols>
    <col min="1" max="1" width="4.140625" style="1" customWidth="1"/>
    <col min="2" max="2" width="12.42578125" style="1" customWidth="1"/>
    <col min="3" max="3" width="22.7109375" style="1" customWidth="1"/>
    <col min="4" max="4" width="13.5703125" style="1" customWidth="1"/>
    <col min="5" max="5" width="4" style="1" customWidth="1"/>
    <col min="6" max="6" width="10.85546875" style="1" customWidth="1"/>
    <col min="7" max="7" width="19.140625" style="1" customWidth="1"/>
    <col min="8" max="8" width="12.5703125" style="1" customWidth="1"/>
    <col min="9" max="11" width="9.140625" style="1"/>
    <col min="12" max="14" width="20.7109375" style="1" customWidth="1"/>
    <col min="15" max="15" width="4.42578125" style="1" customWidth="1"/>
    <col min="16" max="17" width="20.7109375" style="1" customWidth="1"/>
    <col min="18" max="16384" width="9.140625" style="1"/>
  </cols>
  <sheetData>
    <row r="2" spans="2:18" ht="20.100000000000001" customHeight="1" thickBot="1" x14ac:dyDescent="0.3">
      <c r="B2" s="18" t="s">
        <v>34</v>
      </c>
      <c r="C2" s="18"/>
      <c r="D2" s="18"/>
      <c r="E2" s="18"/>
      <c r="F2" s="18"/>
      <c r="G2" s="18"/>
      <c r="H2"/>
      <c r="L2" s="19" t="s">
        <v>1</v>
      </c>
      <c r="M2" s="19"/>
      <c r="N2" s="19"/>
      <c r="O2" s="19"/>
      <c r="P2" s="19"/>
      <c r="Q2" s="19"/>
      <c r="R2" s="19"/>
    </row>
    <row r="3" spans="2:18" ht="20.100000000000001" customHeight="1" thickTop="1" x14ac:dyDescent="0.25">
      <c r="H3"/>
    </row>
    <row r="4" spans="2:18" ht="20.100000000000001" customHeight="1" x14ac:dyDescent="0.25">
      <c r="B4" s="2" t="s">
        <v>18</v>
      </c>
      <c r="C4" s="2" t="s">
        <v>20</v>
      </c>
      <c r="D4" s="2" t="s">
        <v>33</v>
      </c>
      <c r="F4" s="24" t="s">
        <v>22</v>
      </c>
      <c r="G4" s="25"/>
      <c r="H4"/>
      <c r="L4" s="16" t="s">
        <v>18</v>
      </c>
      <c r="M4" s="16" t="s">
        <v>20</v>
      </c>
      <c r="N4" s="16" t="s">
        <v>33</v>
      </c>
      <c r="P4" s="24" t="s">
        <v>22</v>
      </c>
      <c r="Q4" s="25"/>
    </row>
    <row r="5" spans="2:18" ht="20.100000000000001" customHeight="1" x14ac:dyDescent="0.25">
      <c r="B5" s="3" t="s">
        <v>2</v>
      </c>
      <c r="C5" s="3" t="s">
        <v>4</v>
      </c>
      <c r="D5" s="14">
        <v>449</v>
      </c>
      <c r="H5"/>
      <c r="L5" s="3" t="s">
        <v>2</v>
      </c>
      <c r="M5" s="3" t="s">
        <v>4</v>
      </c>
      <c r="N5" s="14">
        <v>449</v>
      </c>
    </row>
    <row r="6" spans="2:18" ht="20.100000000000001" customHeight="1" x14ac:dyDescent="0.25">
      <c r="B6" s="3" t="s">
        <v>3</v>
      </c>
      <c r="C6" s="3" t="s">
        <v>5</v>
      </c>
      <c r="D6" s="14">
        <v>759</v>
      </c>
      <c r="F6" s="2" t="s">
        <v>18</v>
      </c>
      <c r="G6" s="2" t="s">
        <v>19</v>
      </c>
      <c r="H6"/>
      <c r="L6" s="3" t="s">
        <v>3</v>
      </c>
      <c r="M6" s="3" t="s">
        <v>5</v>
      </c>
      <c r="N6" s="14">
        <v>759</v>
      </c>
      <c r="P6" s="16" t="s">
        <v>18</v>
      </c>
      <c r="Q6" s="16" t="s">
        <v>19</v>
      </c>
    </row>
    <row r="7" spans="2:18" ht="20.100000000000001" customHeight="1" x14ac:dyDescent="0.25">
      <c r="B7" s="3" t="s">
        <v>3</v>
      </c>
      <c r="C7" s="3" t="s">
        <v>7</v>
      </c>
      <c r="D7" s="14">
        <v>279</v>
      </c>
      <c r="F7" s="7" t="s">
        <v>2</v>
      </c>
      <c r="G7" s="8" t="str" cm="1">
        <f t="array" ref="G7:G11">_xlfn._xlws.FILTER(C5:C14,B5:B14=C16)</f>
        <v>11T Pro</v>
      </c>
      <c r="H7"/>
      <c r="L7" s="3" t="s">
        <v>3</v>
      </c>
      <c r="M7" s="3" t="s">
        <v>7</v>
      </c>
      <c r="N7" s="14">
        <v>279</v>
      </c>
      <c r="P7" s="17" t="s">
        <v>2</v>
      </c>
      <c r="Q7" s="8"/>
    </row>
    <row r="8" spans="2:18" ht="20.100000000000001" customHeight="1" x14ac:dyDescent="0.25">
      <c r="B8" s="3" t="s">
        <v>2</v>
      </c>
      <c r="C8" s="3" t="s">
        <v>6</v>
      </c>
      <c r="D8" s="14">
        <v>799</v>
      </c>
      <c r="F8" s="7" t="s">
        <v>3</v>
      </c>
      <c r="G8" s="9" t="str">
        <v>Redmi Note 10 Pro</v>
      </c>
      <c r="H8"/>
      <c r="L8" s="3" t="s">
        <v>2</v>
      </c>
      <c r="M8" s="3" t="s">
        <v>6</v>
      </c>
      <c r="N8" s="14">
        <v>799</v>
      </c>
      <c r="P8" s="17" t="s">
        <v>3</v>
      </c>
      <c r="Q8" s="9"/>
    </row>
    <row r="9" spans="2:18" ht="20.100000000000001" customHeight="1" x14ac:dyDescent="0.25">
      <c r="B9" s="3" t="s">
        <v>2</v>
      </c>
      <c r="C9" s="3" t="s">
        <v>8</v>
      </c>
      <c r="D9" s="14">
        <v>159</v>
      </c>
      <c r="G9" s="9" t="str">
        <v>11T</v>
      </c>
      <c r="H9"/>
      <c r="L9" s="3" t="s">
        <v>2</v>
      </c>
      <c r="M9" s="3" t="s">
        <v>8</v>
      </c>
      <c r="N9" s="14">
        <v>159</v>
      </c>
      <c r="Q9" s="9"/>
    </row>
    <row r="10" spans="2:18" ht="20.100000000000001" customHeight="1" x14ac:dyDescent="0.25">
      <c r="B10" s="3" t="s">
        <v>3</v>
      </c>
      <c r="C10" s="3" t="s">
        <v>9</v>
      </c>
      <c r="D10" s="14">
        <v>585</v>
      </c>
      <c r="G10" s="9" t="str">
        <v>Poco X3 Pro</v>
      </c>
      <c r="H10"/>
      <c r="L10" s="3" t="s">
        <v>3</v>
      </c>
      <c r="M10" s="3" t="s">
        <v>9</v>
      </c>
      <c r="N10" s="14">
        <v>585</v>
      </c>
      <c r="Q10" s="9"/>
    </row>
    <row r="11" spans="2:18" ht="20.100000000000001" customHeight="1" x14ac:dyDescent="0.25">
      <c r="B11" s="3" t="s">
        <v>2</v>
      </c>
      <c r="C11" s="3" t="s">
        <v>10</v>
      </c>
      <c r="D11" s="14">
        <v>1589</v>
      </c>
      <c r="G11" s="10" t="str">
        <v>11 Lite 5G NE</v>
      </c>
      <c r="H11"/>
      <c r="L11" s="3" t="s">
        <v>2</v>
      </c>
      <c r="M11" s="3" t="s">
        <v>10</v>
      </c>
      <c r="N11" s="14">
        <v>1589</v>
      </c>
      <c r="Q11" s="10"/>
    </row>
    <row r="12" spans="2:18" ht="20.100000000000001" customHeight="1" x14ac:dyDescent="0.25">
      <c r="B12" s="3" t="s">
        <v>3</v>
      </c>
      <c r="C12" s="3" t="s">
        <v>11</v>
      </c>
      <c r="D12" s="14">
        <v>229</v>
      </c>
      <c r="H12"/>
      <c r="L12" s="3" t="s">
        <v>3</v>
      </c>
      <c r="M12" s="3" t="s">
        <v>11</v>
      </c>
      <c r="N12" s="14">
        <v>229</v>
      </c>
    </row>
    <row r="13" spans="2:18" ht="20.100000000000001" customHeight="1" x14ac:dyDescent="0.25">
      <c r="B13" s="3" t="s">
        <v>2</v>
      </c>
      <c r="C13" s="3" t="s">
        <v>12</v>
      </c>
      <c r="D13" s="14">
        <v>165</v>
      </c>
      <c r="H13"/>
      <c r="L13" s="3" t="s">
        <v>2</v>
      </c>
      <c r="M13" s="3" t="s">
        <v>12</v>
      </c>
      <c r="N13" s="14">
        <v>165</v>
      </c>
    </row>
    <row r="14" spans="2:18" ht="20.100000000000001" customHeight="1" x14ac:dyDescent="0.25">
      <c r="B14" s="3" t="s">
        <v>3</v>
      </c>
      <c r="C14" s="3" t="s">
        <v>13</v>
      </c>
      <c r="D14" s="14">
        <v>435</v>
      </c>
      <c r="H14"/>
      <c r="L14" s="3" t="s">
        <v>3</v>
      </c>
      <c r="M14" s="3" t="s">
        <v>13</v>
      </c>
      <c r="N14" s="14">
        <v>435</v>
      </c>
    </row>
    <row r="15" spans="2:18" ht="20.100000000000001" customHeight="1" x14ac:dyDescent="0.25">
      <c r="H15"/>
    </row>
    <row r="16" spans="2:18" ht="20.100000000000001" customHeight="1" x14ac:dyDescent="0.25">
      <c r="B16" s="2" t="s">
        <v>18</v>
      </c>
      <c r="C16" s="4" t="s">
        <v>3</v>
      </c>
      <c r="H16"/>
      <c r="L16" s="16" t="s">
        <v>18</v>
      </c>
      <c r="M16" s="5"/>
    </row>
    <row r="17" spans="2:17" ht="20.100000000000001" customHeight="1" x14ac:dyDescent="0.25">
      <c r="B17" s="2" t="s">
        <v>19</v>
      </c>
      <c r="C17" s="4" t="s">
        <v>9</v>
      </c>
      <c r="H17"/>
      <c r="L17" s="16" t="s">
        <v>19</v>
      </c>
      <c r="M17" s="5"/>
    </row>
    <row r="18" spans="2:17" ht="20.100000000000001" customHeight="1" x14ac:dyDescent="0.25">
      <c r="B18" s="2" t="s">
        <v>33</v>
      </c>
      <c r="C18" s="14">
        <f>_xlfn.XLOOKUP(C17,C5:C14,D5:D14)</f>
        <v>585</v>
      </c>
      <c r="D18"/>
      <c r="E18"/>
      <c r="F18"/>
      <c r="G18"/>
      <c r="H18"/>
      <c r="L18" s="16" t="s">
        <v>33</v>
      </c>
      <c r="M18" s="5"/>
      <c r="N18"/>
      <c r="O18"/>
      <c r="P18"/>
      <c r="Q18"/>
    </row>
    <row r="19" spans="2:17" ht="15" x14ac:dyDescent="0.25">
      <c r="B19"/>
      <c r="C19"/>
      <c r="D19"/>
      <c r="E19"/>
      <c r="F19"/>
      <c r="G19"/>
      <c r="H19"/>
    </row>
  </sheetData>
  <mergeCells count="4">
    <mergeCell ref="B2:G2"/>
    <mergeCell ref="F4:G4"/>
    <mergeCell ref="P4:Q4"/>
    <mergeCell ref="L2:R2"/>
  </mergeCells>
  <dataValidations count="2">
    <dataValidation type="list" allowBlank="1" showInputMessage="1" showErrorMessage="1" sqref="C17" xr:uid="{E554BF55-FA2F-46CF-8F40-305972D5CEEB}">
      <formula1>_xlfn.ANCHORARRAY($G$7)</formula1>
    </dataValidation>
    <dataValidation type="list" allowBlank="1" showInputMessage="1" showErrorMessage="1" sqref="C16" xr:uid="{03BCD65C-71D8-435E-99BA-A9803F0FD32C}">
      <formula1>$F$7:$F$8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From Organized Data</vt:lpstr>
      <vt:lpstr>From Unorganized Data</vt:lpstr>
      <vt:lpstr>Multiple Drop Downs</vt:lpstr>
      <vt:lpstr>Expandable Drop-Down</vt:lpstr>
      <vt:lpstr>Sort by Order</vt:lpstr>
      <vt:lpstr>Use of Drop-Down</vt:lpstr>
      <vt:lpstr>Samsung</vt:lpstr>
      <vt:lpstr>Xiaomi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2021-09-22T04:55:47Z</dcterms:created>
  <dcterms:modified xsi:type="dcterms:W3CDTF">2021-09-23T08:35:27Z</dcterms:modified>
</cp:coreProperties>
</file>