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0" documentId="8_{31A82A23-526B-4F5C-83CF-CD051C00A432}" xr6:coauthVersionLast="47" xr6:coauthVersionMax="47" xr10:uidLastSave="{FB0729F0-4C1A-4734-AC84-1928ECC2F7AA}"/>
  <bookViews>
    <workbookView xWindow="3576" yWindow="0" windowWidth="11496" windowHeight="12336" firstSheet="1" activeTab="6" xr2:uid="{A0161A1D-6061-4DAF-97E7-956E2B88F9FD}"/>
  </bookViews>
  <sheets>
    <sheet name="Logical Test" sheetId="1" r:id="rId1"/>
    <sheet name="Conditional Formatting" sheetId="2" r:id="rId2"/>
    <sheet name="OR Function" sheetId="3" r:id="rId3"/>
    <sheet name="IF Function" sheetId="7" r:id="rId4"/>
    <sheet name="MAX &amp; MIN" sheetId="6" r:id="rId5"/>
    <sheet name="Nested AND Function" sheetId="5" r:id="rId6"/>
    <sheet name="Nested IF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5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5" i="7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5" i="5"/>
  <c r="E6" i="6"/>
  <c r="E7" i="6"/>
  <c r="E8" i="6"/>
  <c r="E9" i="6"/>
  <c r="E10" i="6"/>
  <c r="E11" i="6"/>
  <c r="E12" i="6"/>
  <c r="E13" i="6"/>
  <c r="E14" i="6"/>
  <c r="E5" i="6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</calcChain>
</file>

<file path=xl/sharedStrings.xml><?xml version="1.0" encoding="utf-8"?>
<sst xmlns="http://schemas.openxmlformats.org/spreadsheetml/2006/main" count="270" uniqueCount="47">
  <si>
    <t>Serial</t>
  </si>
  <si>
    <t>Donor</t>
  </si>
  <si>
    <t>Donation</t>
  </si>
  <si>
    <t>Medium</t>
  </si>
  <si>
    <t>Date</t>
  </si>
  <si>
    <t>Adam</t>
  </si>
  <si>
    <t>Online</t>
  </si>
  <si>
    <t>Mike</t>
  </si>
  <si>
    <t>Cash</t>
  </si>
  <si>
    <t>Anna</t>
  </si>
  <si>
    <t>Cheque</t>
  </si>
  <si>
    <t>John</t>
  </si>
  <si>
    <t>Shelly</t>
  </si>
  <si>
    <t>Simons</t>
  </si>
  <si>
    <t>Clarke</t>
  </si>
  <si>
    <t>Ricky</t>
  </si>
  <si>
    <t>Megan</t>
  </si>
  <si>
    <t>Michael</t>
  </si>
  <si>
    <t>Cris</t>
  </si>
  <si>
    <t>Richards</t>
  </si>
  <si>
    <t>Andrew</t>
  </si>
  <si>
    <t>Josephine</t>
  </si>
  <si>
    <t>Amanda</t>
  </si>
  <si>
    <t>Brett</t>
  </si>
  <si>
    <t>Teresa</t>
  </si>
  <si>
    <t>AND</t>
  </si>
  <si>
    <t>AND Function for Logical Test</t>
  </si>
  <si>
    <t>Greater Than</t>
  </si>
  <si>
    <t>Older Than</t>
  </si>
  <si>
    <t>AND with Conditional Formatting</t>
  </si>
  <si>
    <t>OR with AND Function</t>
  </si>
  <si>
    <t>Result</t>
  </si>
  <si>
    <t>IF with AND Function</t>
  </si>
  <si>
    <t>AND with MAX, MIN</t>
  </si>
  <si>
    <t>Data 1</t>
  </si>
  <si>
    <t>Data 2</t>
  </si>
  <si>
    <t>Final Data</t>
  </si>
  <si>
    <t>Newer Than</t>
  </si>
  <si>
    <t>Applying Nested AND Function</t>
  </si>
  <si>
    <t>Major Donors</t>
  </si>
  <si>
    <t>Regular Donors</t>
  </si>
  <si>
    <t>Small Donors</t>
  </si>
  <si>
    <t>Donation Type</t>
  </si>
  <si>
    <t>&gt;900</t>
  </si>
  <si>
    <t>&lt;500</t>
  </si>
  <si>
    <t>&lt;900 and &gt;500</t>
  </si>
  <si>
    <t>Using AND with Nested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</si>
</sst>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2" xfId="0" applyBorder="1"/>
    <xf numFmtId="44" fontId="0" fillId="0" borderId="2" xfId="1" applyFont="1" applyBorder="1"/>
    <xf numFmtId="14" fontId="0" fillId="0" borderId="2" xfId="0" applyNumberFormat="1" applyBorder="1"/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1" applyNumberFormat="1" applyFont="1" applyBorder="1"/>
    <xf numFmtId="49" fontId="0" fillId="0" borderId="0" xfId="0" applyNumberFormat="1"/>
    <xf numFmtId="0" fontId="0" fillId="0" borderId="2" xfId="0" applyBorder="1" applyAlignment="1">
      <alignment horizontal="left"/>
    </xf>
    <xf numFmtId="49" fontId="5" fillId="0" borderId="0" xfId="0" applyNumberFormat="1" applyFont="1"/>
    <xf numFmtId="0" fontId="4" fillId="3" borderId="1" xfId="2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FB74-9AC0-42B7-98E8-FAA00DABCED4}">
  <dimension ref="B2:J21"/>
  <sheetViews>
    <sheetView showGridLines="0" workbookViewId="0">
      <selection activeCell="J24" sqref="J24"/>
    </sheetView>
  </sheetViews>
  <sheetFormatPr defaultRowHeight="14.4" x14ac:dyDescent="0.3"/>
  <cols>
    <col min="1" max="1" width="3.5546875" customWidth="1"/>
    <col min="4" max="4" width="11.33203125" customWidth="1"/>
    <col min="5" max="5" width="10.5546875" customWidth="1"/>
    <col min="6" max="6" width="11.6640625" customWidth="1"/>
    <col min="7" max="7" width="9.88671875" customWidth="1"/>
    <col min="8" max="8" width="3.33203125" customWidth="1"/>
    <col min="9" max="9" width="14.109375" customWidth="1"/>
    <col min="10" max="10" width="11.33203125" customWidth="1"/>
  </cols>
  <sheetData>
    <row r="2" spans="2:10" ht="18.600000000000001" thickBot="1" x14ac:dyDescent="0.4">
      <c r="B2" s="11" t="s">
        <v>26</v>
      </c>
      <c r="C2" s="11"/>
      <c r="D2" s="11"/>
      <c r="E2" s="11"/>
      <c r="F2" s="11"/>
      <c r="G2" s="11"/>
    </row>
    <row r="3" spans="2:10" ht="15" thickTop="1" x14ac:dyDescent="0.3"/>
    <row r="4" spans="2:10" ht="15.6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25</v>
      </c>
    </row>
    <row r="5" spans="2:10" x14ac:dyDescent="0.3">
      <c r="B5" s="1">
        <v>101</v>
      </c>
      <c r="C5" s="1" t="s">
        <v>5</v>
      </c>
      <c r="D5" s="2">
        <v>800</v>
      </c>
      <c r="E5" s="1" t="s">
        <v>6</v>
      </c>
      <c r="F5" s="3">
        <v>44403</v>
      </c>
      <c r="G5" s="1" t="b">
        <f>AND(D5&gt;$J$11,F5&lt;$J$12)</f>
        <v>1</v>
      </c>
    </row>
    <row r="6" spans="2:10" x14ac:dyDescent="0.3">
      <c r="B6" s="1">
        <v>102</v>
      </c>
      <c r="C6" s="1" t="s">
        <v>7</v>
      </c>
      <c r="D6" s="2">
        <v>500</v>
      </c>
      <c r="E6" s="1" t="s">
        <v>8</v>
      </c>
      <c r="F6" s="3">
        <v>44409</v>
      </c>
      <c r="G6" s="1" t="b">
        <f t="shared" ref="G6:G21" si="0">AND(D6&gt;$J$11,F6&lt;$J$12)</f>
        <v>0</v>
      </c>
    </row>
    <row r="7" spans="2:10" x14ac:dyDescent="0.3">
      <c r="B7" s="1">
        <v>104</v>
      </c>
      <c r="C7" s="1" t="s">
        <v>9</v>
      </c>
      <c r="D7" s="2">
        <v>620</v>
      </c>
      <c r="E7" s="1" t="s">
        <v>10</v>
      </c>
      <c r="F7" s="3">
        <v>44410</v>
      </c>
      <c r="G7" s="1" t="b">
        <f t="shared" si="0"/>
        <v>0</v>
      </c>
    </row>
    <row r="8" spans="2:10" x14ac:dyDescent="0.3">
      <c r="B8" s="1">
        <v>105</v>
      </c>
      <c r="C8" s="1" t="s">
        <v>11</v>
      </c>
      <c r="D8" s="2">
        <v>1100</v>
      </c>
      <c r="E8" s="1" t="s">
        <v>6</v>
      </c>
      <c r="F8" s="3">
        <v>44407</v>
      </c>
      <c r="G8" s="1" t="b">
        <f t="shared" si="0"/>
        <v>1</v>
      </c>
    </row>
    <row r="9" spans="2:10" x14ac:dyDescent="0.3">
      <c r="B9" s="1">
        <v>110</v>
      </c>
      <c r="C9" s="1" t="s">
        <v>12</v>
      </c>
      <c r="D9" s="2">
        <v>420</v>
      </c>
      <c r="E9" s="1" t="s">
        <v>8</v>
      </c>
      <c r="F9" s="3">
        <v>44392</v>
      </c>
      <c r="G9" s="1" t="b">
        <f t="shared" si="0"/>
        <v>0</v>
      </c>
    </row>
    <row r="10" spans="2:10" x14ac:dyDescent="0.3">
      <c r="B10" s="1">
        <v>112</v>
      </c>
      <c r="C10" s="1" t="s">
        <v>13</v>
      </c>
      <c r="D10" s="2">
        <v>450</v>
      </c>
      <c r="E10" s="1" t="s">
        <v>8</v>
      </c>
      <c r="F10" s="3">
        <v>44398</v>
      </c>
      <c r="G10" s="1" t="b">
        <f t="shared" si="0"/>
        <v>0</v>
      </c>
    </row>
    <row r="11" spans="2:10" ht="15.6" x14ac:dyDescent="0.3">
      <c r="B11" s="1">
        <v>114</v>
      </c>
      <c r="C11" s="1" t="s">
        <v>14</v>
      </c>
      <c r="D11" s="2">
        <v>550</v>
      </c>
      <c r="E11" s="1" t="s">
        <v>10</v>
      </c>
      <c r="F11" s="3">
        <v>44393</v>
      </c>
      <c r="G11" s="1" t="b">
        <f t="shared" si="0"/>
        <v>1</v>
      </c>
      <c r="I11" s="6" t="s">
        <v>27</v>
      </c>
      <c r="J11" s="4">
        <v>500</v>
      </c>
    </row>
    <row r="12" spans="2:10" ht="15.6" x14ac:dyDescent="0.3">
      <c r="B12" s="1">
        <v>115</v>
      </c>
      <c r="C12" s="1" t="s">
        <v>15</v>
      </c>
      <c r="D12" s="2">
        <v>300</v>
      </c>
      <c r="E12" s="1" t="s">
        <v>6</v>
      </c>
      <c r="F12" s="3">
        <v>44399</v>
      </c>
      <c r="G12" s="1" t="b">
        <f t="shared" si="0"/>
        <v>0</v>
      </c>
      <c r="I12" s="6" t="s">
        <v>28</v>
      </c>
      <c r="J12" s="3">
        <v>44409</v>
      </c>
    </row>
    <row r="13" spans="2:10" x14ac:dyDescent="0.3">
      <c r="B13" s="1">
        <v>119</v>
      </c>
      <c r="C13" s="1" t="s">
        <v>16</v>
      </c>
      <c r="D13" s="2">
        <v>150</v>
      </c>
      <c r="E13" s="1" t="s">
        <v>8</v>
      </c>
      <c r="F13" s="3">
        <v>44396</v>
      </c>
      <c r="G13" s="1" t="b">
        <f t="shared" si="0"/>
        <v>0</v>
      </c>
    </row>
    <row r="14" spans="2:10" x14ac:dyDescent="0.3">
      <c r="B14" s="1">
        <v>126</v>
      </c>
      <c r="C14" s="1" t="s">
        <v>17</v>
      </c>
      <c r="D14" s="2">
        <v>900</v>
      </c>
      <c r="E14" s="1" t="s">
        <v>8</v>
      </c>
      <c r="F14" s="3">
        <v>44405</v>
      </c>
      <c r="G14" s="1" t="b">
        <f t="shared" si="0"/>
        <v>1</v>
      </c>
    </row>
    <row r="15" spans="2:10" x14ac:dyDescent="0.3">
      <c r="B15" s="1">
        <v>128</v>
      </c>
      <c r="C15" s="1" t="s">
        <v>18</v>
      </c>
      <c r="D15" s="2">
        <v>800</v>
      </c>
      <c r="E15" s="1" t="s">
        <v>6</v>
      </c>
      <c r="F15" s="3">
        <v>44409</v>
      </c>
      <c r="G15" s="1" t="b">
        <f t="shared" si="0"/>
        <v>0</v>
      </c>
    </row>
    <row r="16" spans="2:10" x14ac:dyDescent="0.3">
      <c r="B16" s="1">
        <v>130</v>
      </c>
      <c r="C16" s="1" t="s">
        <v>19</v>
      </c>
      <c r="D16" s="2">
        <v>1200</v>
      </c>
      <c r="E16" s="1" t="s">
        <v>10</v>
      </c>
      <c r="F16" s="3">
        <v>44409</v>
      </c>
      <c r="G16" s="1" t="b">
        <f t="shared" si="0"/>
        <v>0</v>
      </c>
    </row>
    <row r="17" spans="2:7" x14ac:dyDescent="0.3">
      <c r="B17" s="1">
        <v>132</v>
      </c>
      <c r="C17" s="1" t="s">
        <v>20</v>
      </c>
      <c r="D17" s="2">
        <v>630</v>
      </c>
      <c r="E17" s="1" t="s">
        <v>8</v>
      </c>
      <c r="F17" s="3">
        <v>44411</v>
      </c>
      <c r="G17" s="1" t="b">
        <f t="shared" si="0"/>
        <v>0</v>
      </c>
    </row>
    <row r="18" spans="2:7" x14ac:dyDescent="0.3">
      <c r="B18" s="1">
        <v>133</v>
      </c>
      <c r="C18" s="1" t="s">
        <v>21</v>
      </c>
      <c r="D18" s="2">
        <v>760</v>
      </c>
      <c r="E18" s="1" t="s">
        <v>6</v>
      </c>
      <c r="F18" s="3">
        <v>44405</v>
      </c>
      <c r="G18" s="1" t="b">
        <f t="shared" si="0"/>
        <v>1</v>
      </c>
    </row>
    <row r="19" spans="2:7" x14ac:dyDescent="0.3">
      <c r="B19" s="1">
        <v>136</v>
      </c>
      <c r="C19" s="1" t="s">
        <v>22</v>
      </c>
      <c r="D19" s="2">
        <v>440</v>
      </c>
      <c r="E19" s="1" t="s">
        <v>6</v>
      </c>
      <c r="F19" s="3">
        <v>44396</v>
      </c>
      <c r="G19" s="1" t="b">
        <f t="shared" si="0"/>
        <v>0</v>
      </c>
    </row>
    <row r="20" spans="2:7" x14ac:dyDescent="0.3">
      <c r="B20" s="1">
        <v>139</v>
      </c>
      <c r="C20" s="1" t="s">
        <v>23</v>
      </c>
      <c r="D20" s="2">
        <v>600</v>
      </c>
      <c r="E20" s="1" t="s">
        <v>8</v>
      </c>
      <c r="F20" s="3">
        <v>44398</v>
      </c>
      <c r="G20" s="1" t="b">
        <f t="shared" si="0"/>
        <v>1</v>
      </c>
    </row>
    <row r="21" spans="2:7" x14ac:dyDescent="0.3">
      <c r="B21" s="1">
        <v>140</v>
      </c>
      <c r="C21" s="1" t="s">
        <v>24</v>
      </c>
      <c r="D21" s="2">
        <v>400</v>
      </c>
      <c r="E21" s="1" t="s">
        <v>6</v>
      </c>
      <c r="F21" s="3">
        <v>44393</v>
      </c>
      <c r="G21" s="1" t="b">
        <f t="shared" si="0"/>
        <v>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E630A-996D-4395-9378-053D5E25C0A7}">
  <dimension ref="B2:I21"/>
  <sheetViews>
    <sheetView showGridLines="0" workbookViewId="0">
      <selection activeCell="H24" sqref="H24"/>
    </sheetView>
  </sheetViews>
  <sheetFormatPr defaultRowHeight="14.4" x14ac:dyDescent="0.3"/>
  <cols>
    <col min="1" max="1" width="3.5546875" customWidth="1"/>
    <col min="3" max="3" width="10.44140625" customWidth="1"/>
    <col min="4" max="5" width="12" customWidth="1"/>
    <col min="6" max="6" width="12.6640625" customWidth="1"/>
    <col min="7" max="7" width="3.33203125" customWidth="1"/>
    <col min="8" max="8" width="14.109375" customWidth="1"/>
    <col min="9" max="9" width="11.33203125" customWidth="1"/>
  </cols>
  <sheetData>
    <row r="2" spans="2:9" ht="18.600000000000001" thickBot="1" x14ac:dyDescent="0.4">
      <c r="B2" s="11" t="s">
        <v>29</v>
      </c>
      <c r="C2" s="11"/>
      <c r="D2" s="11"/>
      <c r="E2" s="11"/>
      <c r="F2" s="11"/>
    </row>
    <row r="3" spans="2:9" ht="15" thickTop="1" x14ac:dyDescent="0.3"/>
    <row r="4" spans="2:9" ht="15.6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2:9" x14ac:dyDescent="0.3">
      <c r="B5" s="1">
        <v>101</v>
      </c>
      <c r="C5" s="1" t="s">
        <v>5</v>
      </c>
      <c r="D5" s="2">
        <v>800</v>
      </c>
      <c r="E5" s="1" t="s">
        <v>6</v>
      </c>
      <c r="F5" s="3">
        <v>44403</v>
      </c>
    </row>
    <row r="6" spans="2:9" x14ac:dyDescent="0.3">
      <c r="B6" s="1">
        <v>102</v>
      </c>
      <c r="C6" s="1" t="s">
        <v>7</v>
      </c>
      <c r="D6" s="2">
        <v>500</v>
      </c>
      <c r="E6" s="1" t="s">
        <v>8</v>
      </c>
      <c r="F6" s="3">
        <v>44409</v>
      </c>
    </row>
    <row r="7" spans="2:9" x14ac:dyDescent="0.3">
      <c r="B7" s="1">
        <v>104</v>
      </c>
      <c r="C7" s="1" t="s">
        <v>9</v>
      </c>
      <c r="D7" s="2">
        <v>620</v>
      </c>
      <c r="E7" s="1" t="s">
        <v>10</v>
      </c>
      <c r="F7" s="3">
        <v>44410</v>
      </c>
    </row>
    <row r="8" spans="2:9" x14ac:dyDescent="0.3">
      <c r="B8" s="1">
        <v>105</v>
      </c>
      <c r="C8" s="1" t="s">
        <v>11</v>
      </c>
      <c r="D8" s="2">
        <v>1100</v>
      </c>
      <c r="E8" s="1" t="s">
        <v>6</v>
      </c>
      <c r="F8" s="3">
        <v>44407</v>
      </c>
    </row>
    <row r="9" spans="2:9" x14ac:dyDescent="0.3">
      <c r="B9" s="1">
        <v>110</v>
      </c>
      <c r="C9" s="1" t="s">
        <v>12</v>
      </c>
      <c r="D9" s="2">
        <v>420</v>
      </c>
      <c r="E9" s="1" t="s">
        <v>8</v>
      </c>
      <c r="F9" s="3">
        <v>44392</v>
      </c>
    </row>
    <row r="10" spans="2:9" x14ac:dyDescent="0.3">
      <c r="B10" s="1">
        <v>112</v>
      </c>
      <c r="C10" s="1" t="s">
        <v>13</v>
      </c>
      <c r="D10" s="2">
        <v>450</v>
      </c>
      <c r="E10" s="1" t="s">
        <v>8</v>
      </c>
      <c r="F10" s="3">
        <v>44398</v>
      </c>
    </row>
    <row r="11" spans="2:9" ht="15.6" x14ac:dyDescent="0.3">
      <c r="B11" s="1">
        <v>114</v>
      </c>
      <c r="C11" s="1" t="s">
        <v>14</v>
      </c>
      <c r="D11" s="2">
        <v>550</v>
      </c>
      <c r="E11" s="1" t="s">
        <v>10</v>
      </c>
      <c r="F11" s="3">
        <v>44393</v>
      </c>
      <c r="H11" s="6" t="s">
        <v>27</v>
      </c>
      <c r="I11" s="4">
        <v>500</v>
      </c>
    </row>
    <row r="12" spans="2:9" ht="15.6" x14ac:dyDescent="0.3">
      <c r="B12" s="1">
        <v>115</v>
      </c>
      <c r="C12" s="1" t="s">
        <v>15</v>
      </c>
      <c r="D12" s="2">
        <v>300</v>
      </c>
      <c r="E12" s="1" t="s">
        <v>6</v>
      </c>
      <c r="F12" s="3">
        <v>44399</v>
      </c>
      <c r="H12" s="6" t="s">
        <v>28</v>
      </c>
      <c r="I12" s="3">
        <v>44409</v>
      </c>
    </row>
    <row r="13" spans="2:9" x14ac:dyDescent="0.3">
      <c r="B13" s="1">
        <v>119</v>
      </c>
      <c r="C13" s="1" t="s">
        <v>16</v>
      </c>
      <c r="D13" s="2">
        <v>150</v>
      </c>
      <c r="E13" s="1" t="s">
        <v>8</v>
      </c>
      <c r="F13" s="3">
        <v>44396</v>
      </c>
    </row>
    <row r="14" spans="2:9" x14ac:dyDescent="0.3">
      <c r="B14" s="1">
        <v>126</v>
      </c>
      <c r="C14" s="1" t="s">
        <v>17</v>
      </c>
      <c r="D14" s="2">
        <v>900</v>
      </c>
      <c r="E14" s="1" t="s">
        <v>8</v>
      </c>
      <c r="F14" s="3">
        <v>44405</v>
      </c>
    </row>
    <row r="15" spans="2:9" x14ac:dyDescent="0.3">
      <c r="B15" s="1">
        <v>128</v>
      </c>
      <c r="C15" s="1" t="s">
        <v>18</v>
      </c>
      <c r="D15" s="2">
        <v>800</v>
      </c>
      <c r="E15" s="1" t="s">
        <v>6</v>
      </c>
      <c r="F15" s="3">
        <v>44409</v>
      </c>
    </row>
    <row r="16" spans="2:9" x14ac:dyDescent="0.3">
      <c r="B16" s="1">
        <v>130</v>
      </c>
      <c r="C16" s="1" t="s">
        <v>19</v>
      </c>
      <c r="D16" s="2">
        <v>1200</v>
      </c>
      <c r="E16" s="1" t="s">
        <v>10</v>
      </c>
      <c r="F16" s="3">
        <v>44409</v>
      </c>
    </row>
    <row r="17" spans="2:6" x14ac:dyDescent="0.3">
      <c r="B17" s="1">
        <v>132</v>
      </c>
      <c r="C17" s="1" t="s">
        <v>20</v>
      </c>
      <c r="D17" s="2">
        <v>630</v>
      </c>
      <c r="E17" s="1" t="s">
        <v>8</v>
      </c>
      <c r="F17" s="3">
        <v>44411</v>
      </c>
    </row>
    <row r="18" spans="2:6" x14ac:dyDescent="0.3">
      <c r="B18" s="1">
        <v>133</v>
      </c>
      <c r="C18" s="1" t="s">
        <v>21</v>
      </c>
      <c r="D18" s="2">
        <v>760</v>
      </c>
      <c r="E18" s="1" t="s">
        <v>6</v>
      </c>
      <c r="F18" s="3">
        <v>44405</v>
      </c>
    </row>
    <row r="19" spans="2:6" x14ac:dyDescent="0.3">
      <c r="B19" s="1">
        <v>136</v>
      </c>
      <c r="C19" s="1" t="s">
        <v>22</v>
      </c>
      <c r="D19" s="2">
        <v>440</v>
      </c>
      <c r="E19" s="1" t="s">
        <v>6</v>
      </c>
      <c r="F19" s="3">
        <v>44396</v>
      </c>
    </row>
    <row r="20" spans="2:6" x14ac:dyDescent="0.3">
      <c r="B20" s="1">
        <v>139</v>
      </c>
      <c r="C20" s="1" t="s">
        <v>23</v>
      </c>
      <c r="D20" s="2">
        <v>600</v>
      </c>
      <c r="E20" s="1" t="s">
        <v>8</v>
      </c>
      <c r="F20" s="3">
        <v>44398</v>
      </c>
    </row>
    <row r="21" spans="2:6" x14ac:dyDescent="0.3">
      <c r="B21" s="1">
        <v>140</v>
      </c>
      <c r="C21" s="1" t="s">
        <v>24</v>
      </c>
      <c r="D21" s="2">
        <v>400</v>
      </c>
      <c r="E21" s="1" t="s">
        <v>6</v>
      </c>
      <c r="F21" s="3">
        <v>44393</v>
      </c>
    </row>
  </sheetData>
  <mergeCells count="1">
    <mergeCell ref="B2:F2"/>
  </mergeCells>
  <conditionalFormatting sqref="C5:C21">
    <cfRule type="expression" dxfId="0" priority="1">
      <formula>AND(D5&gt;$I$11,F5&lt;$I$12)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011C-5FE8-4EA9-BE31-882E36BCCEA0}">
  <dimension ref="B2:J21"/>
  <sheetViews>
    <sheetView showGridLines="0" workbookViewId="0">
      <selection activeCell="I19" sqref="I19"/>
    </sheetView>
  </sheetViews>
  <sheetFormatPr defaultRowHeight="14.4" x14ac:dyDescent="0.3"/>
  <cols>
    <col min="1" max="1" width="3.5546875" customWidth="1"/>
    <col min="3" max="3" width="11.109375" customWidth="1"/>
    <col min="4" max="4" width="11.6640625" customWidth="1"/>
    <col min="5" max="5" width="10.44140625" customWidth="1"/>
    <col min="6" max="6" width="11.21875" customWidth="1"/>
    <col min="7" max="7" width="10.77734375" customWidth="1"/>
    <col min="8" max="8" width="3.33203125" customWidth="1"/>
    <col min="9" max="9" width="14.109375" customWidth="1"/>
    <col min="10" max="10" width="11.33203125" customWidth="1"/>
  </cols>
  <sheetData>
    <row r="2" spans="2:10" ht="18.600000000000001" thickBot="1" x14ac:dyDescent="0.4">
      <c r="B2" s="11" t="s">
        <v>30</v>
      </c>
      <c r="C2" s="11"/>
      <c r="D2" s="11"/>
      <c r="E2" s="11"/>
      <c r="F2" s="11"/>
      <c r="G2" s="11"/>
    </row>
    <row r="3" spans="2:10" ht="15" thickTop="1" x14ac:dyDescent="0.3"/>
    <row r="4" spans="2:10" ht="15.6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</v>
      </c>
    </row>
    <row r="5" spans="2:10" x14ac:dyDescent="0.3">
      <c r="B5" s="1">
        <v>101</v>
      </c>
      <c r="C5" s="1" t="s">
        <v>5</v>
      </c>
      <c r="D5" s="2">
        <v>800</v>
      </c>
      <c r="E5" s="1" t="s">
        <v>6</v>
      </c>
      <c r="F5" s="3">
        <v>44403</v>
      </c>
      <c r="G5" s="1" t="b">
        <f>OR(AND(E5=$J$11,F5&lt;$J$13),AND(E5=$J$12,F5&lt;$J$13))</f>
        <v>0</v>
      </c>
    </row>
    <row r="6" spans="2:10" x14ac:dyDescent="0.3">
      <c r="B6" s="1">
        <v>102</v>
      </c>
      <c r="C6" s="1" t="s">
        <v>7</v>
      </c>
      <c r="D6" s="2">
        <v>500</v>
      </c>
      <c r="E6" s="1" t="s">
        <v>8</v>
      </c>
      <c r="F6" s="3">
        <v>44409</v>
      </c>
      <c r="G6" s="1" t="b">
        <f t="shared" ref="G6:G21" si="0">OR(AND(E6=$J$11,F6&lt;$J$13),AND(E6=$J$12,F6&lt;$J$13))</f>
        <v>0</v>
      </c>
    </row>
    <row r="7" spans="2:10" x14ac:dyDescent="0.3">
      <c r="B7" s="1">
        <v>104</v>
      </c>
      <c r="C7" s="1" t="s">
        <v>9</v>
      </c>
      <c r="D7" s="2">
        <v>620</v>
      </c>
      <c r="E7" s="1" t="s">
        <v>10</v>
      </c>
      <c r="F7" s="3">
        <v>44410</v>
      </c>
      <c r="G7" s="1" t="b">
        <f t="shared" si="0"/>
        <v>0</v>
      </c>
    </row>
    <row r="8" spans="2:10" x14ac:dyDescent="0.3">
      <c r="B8" s="1">
        <v>105</v>
      </c>
      <c r="C8" s="1" t="s">
        <v>11</v>
      </c>
      <c r="D8" s="2">
        <v>1100</v>
      </c>
      <c r="E8" s="1" t="s">
        <v>6</v>
      </c>
      <c r="F8" s="3">
        <v>44407</v>
      </c>
      <c r="G8" s="1" t="b">
        <f t="shared" si="0"/>
        <v>0</v>
      </c>
    </row>
    <row r="9" spans="2:10" x14ac:dyDescent="0.3">
      <c r="B9" s="1">
        <v>110</v>
      </c>
      <c r="C9" s="1" t="s">
        <v>12</v>
      </c>
      <c r="D9" s="2">
        <v>420</v>
      </c>
      <c r="E9" s="1" t="s">
        <v>8</v>
      </c>
      <c r="F9" s="3">
        <v>44392</v>
      </c>
      <c r="G9" s="1" t="b">
        <f t="shared" si="0"/>
        <v>1</v>
      </c>
    </row>
    <row r="10" spans="2:10" x14ac:dyDescent="0.3">
      <c r="B10" s="1">
        <v>112</v>
      </c>
      <c r="C10" s="1" t="s">
        <v>13</v>
      </c>
      <c r="D10" s="2">
        <v>450</v>
      </c>
      <c r="E10" s="1" t="s">
        <v>8</v>
      </c>
      <c r="F10" s="3">
        <v>44398</v>
      </c>
      <c r="G10" s="1" t="b">
        <f t="shared" si="0"/>
        <v>1</v>
      </c>
    </row>
    <row r="11" spans="2:10" ht="15.6" customHeight="1" x14ac:dyDescent="0.3">
      <c r="B11" s="1">
        <v>114</v>
      </c>
      <c r="C11" s="1" t="s">
        <v>14</v>
      </c>
      <c r="D11" s="2">
        <v>550</v>
      </c>
      <c r="E11" s="1" t="s">
        <v>10</v>
      </c>
      <c r="F11" s="3">
        <v>44393</v>
      </c>
      <c r="G11" s="1" t="b">
        <f t="shared" si="0"/>
        <v>1</v>
      </c>
      <c r="I11" s="12" t="s">
        <v>3</v>
      </c>
      <c r="J11" s="5" t="s">
        <v>8</v>
      </c>
    </row>
    <row r="12" spans="2:10" x14ac:dyDescent="0.3">
      <c r="B12" s="1">
        <v>115</v>
      </c>
      <c r="C12" s="1" t="s">
        <v>15</v>
      </c>
      <c r="D12" s="2">
        <v>300</v>
      </c>
      <c r="E12" s="1" t="s">
        <v>6</v>
      </c>
      <c r="F12" s="3">
        <v>44399</v>
      </c>
      <c r="G12" s="1" t="b">
        <f t="shared" si="0"/>
        <v>0</v>
      </c>
      <c r="I12" s="12"/>
      <c r="J12" s="5" t="s">
        <v>10</v>
      </c>
    </row>
    <row r="13" spans="2:10" ht="15.6" x14ac:dyDescent="0.3">
      <c r="B13" s="1">
        <v>119</v>
      </c>
      <c r="C13" s="1" t="s">
        <v>16</v>
      </c>
      <c r="D13" s="2">
        <v>150</v>
      </c>
      <c r="E13" s="1" t="s">
        <v>8</v>
      </c>
      <c r="F13" s="3">
        <v>44396</v>
      </c>
      <c r="G13" s="1" t="b">
        <f t="shared" si="0"/>
        <v>1</v>
      </c>
      <c r="I13" s="6" t="s">
        <v>28</v>
      </c>
      <c r="J13" s="3">
        <v>44409</v>
      </c>
    </row>
    <row r="14" spans="2:10" x14ac:dyDescent="0.3">
      <c r="B14" s="1">
        <v>126</v>
      </c>
      <c r="C14" s="1" t="s">
        <v>17</v>
      </c>
      <c r="D14" s="2">
        <v>900</v>
      </c>
      <c r="E14" s="1" t="s">
        <v>8</v>
      </c>
      <c r="F14" s="3">
        <v>44405</v>
      </c>
      <c r="G14" s="1" t="b">
        <f t="shared" si="0"/>
        <v>1</v>
      </c>
    </row>
    <row r="15" spans="2:10" x14ac:dyDescent="0.3">
      <c r="B15" s="1">
        <v>128</v>
      </c>
      <c r="C15" s="1" t="s">
        <v>18</v>
      </c>
      <c r="D15" s="2">
        <v>800</v>
      </c>
      <c r="E15" s="1" t="s">
        <v>6</v>
      </c>
      <c r="F15" s="3">
        <v>44409</v>
      </c>
      <c r="G15" s="1" t="b">
        <f t="shared" si="0"/>
        <v>0</v>
      </c>
    </row>
    <row r="16" spans="2:10" x14ac:dyDescent="0.3">
      <c r="B16" s="1">
        <v>130</v>
      </c>
      <c r="C16" s="1" t="s">
        <v>19</v>
      </c>
      <c r="D16" s="2">
        <v>1200</v>
      </c>
      <c r="E16" s="1" t="s">
        <v>10</v>
      </c>
      <c r="F16" s="3">
        <v>44409</v>
      </c>
      <c r="G16" s="1" t="b">
        <f t="shared" si="0"/>
        <v>0</v>
      </c>
    </row>
    <row r="17" spans="2:7" x14ac:dyDescent="0.3">
      <c r="B17" s="1">
        <v>132</v>
      </c>
      <c r="C17" s="1" t="s">
        <v>20</v>
      </c>
      <c r="D17" s="2">
        <v>630</v>
      </c>
      <c r="E17" s="1" t="s">
        <v>8</v>
      </c>
      <c r="F17" s="3">
        <v>44411</v>
      </c>
      <c r="G17" s="1" t="b">
        <f t="shared" si="0"/>
        <v>0</v>
      </c>
    </row>
    <row r="18" spans="2:7" x14ac:dyDescent="0.3">
      <c r="B18" s="1">
        <v>133</v>
      </c>
      <c r="C18" s="1" t="s">
        <v>21</v>
      </c>
      <c r="D18" s="2">
        <v>760</v>
      </c>
      <c r="E18" s="1" t="s">
        <v>6</v>
      </c>
      <c r="F18" s="3">
        <v>44405</v>
      </c>
      <c r="G18" s="1" t="b">
        <f t="shared" si="0"/>
        <v>0</v>
      </c>
    </row>
    <row r="19" spans="2:7" x14ac:dyDescent="0.3">
      <c r="B19" s="1">
        <v>136</v>
      </c>
      <c r="C19" s="1" t="s">
        <v>22</v>
      </c>
      <c r="D19" s="2">
        <v>440</v>
      </c>
      <c r="E19" s="1" t="s">
        <v>6</v>
      </c>
      <c r="F19" s="3">
        <v>44396</v>
      </c>
      <c r="G19" s="1" t="b">
        <f t="shared" si="0"/>
        <v>0</v>
      </c>
    </row>
    <row r="20" spans="2:7" x14ac:dyDescent="0.3">
      <c r="B20" s="1">
        <v>139</v>
      </c>
      <c r="C20" s="1" t="s">
        <v>23</v>
      </c>
      <c r="D20" s="2">
        <v>600</v>
      </c>
      <c r="E20" s="1" t="s">
        <v>8</v>
      </c>
      <c r="F20" s="3">
        <v>44398</v>
      </c>
      <c r="G20" s="1" t="b">
        <f t="shared" si="0"/>
        <v>1</v>
      </c>
    </row>
    <row r="21" spans="2:7" x14ac:dyDescent="0.3">
      <c r="B21" s="1">
        <v>140</v>
      </c>
      <c r="C21" s="1" t="s">
        <v>24</v>
      </c>
      <c r="D21" s="2">
        <v>400</v>
      </c>
      <c r="E21" s="1" t="s">
        <v>6</v>
      </c>
      <c r="F21" s="3">
        <v>44393</v>
      </c>
      <c r="G21" s="1" t="b">
        <f t="shared" si="0"/>
        <v>0</v>
      </c>
    </row>
  </sheetData>
  <mergeCells count="2">
    <mergeCell ref="B2:G2"/>
    <mergeCell ref="I11:I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E6BF-9473-4E5F-A046-F66B960A6540}">
  <dimension ref="B2:N21"/>
  <sheetViews>
    <sheetView showGridLines="0" workbookViewId="0">
      <selection activeCell="B3" sqref="B3"/>
    </sheetView>
  </sheetViews>
  <sheetFormatPr defaultRowHeight="14.4" x14ac:dyDescent="0.3"/>
  <cols>
    <col min="1" max="1" width="3.5546875" customWidth="1"/>
    <col min="4" max="4" width="11.33203125" customWidth="1"/>
    <col min="5" max="5" width="10.5546875" customWidth="1"/>
    <col min="6" max="6" width="11.6640625" customWidth="1"/>
    <col min="7" max="7" width="9.88671875" customWidth="1"/>
    <col min="8" max="8" width="3.33203125" customWidth="1"/>
    <col min="9" max="9" width="14.109375" customWidth="1"/>
    <col min="10" max="10" width="11.33203125" customWidth="1"/>
  </cols>
  <sheetData>
    <row r="2" spans="2:14" ht="18.600000000000001" thickBot="1" x14ac:dyDescent="0.4">
      <c r="B2" s="11" t="s">
        <v>32</v>
      </c>
      <c r="C2" s="11"/>
      <c r="D2" s="11"/>
      <c r="E2" s="11"/>
      <c r="F2" s="11"/>
      <c r="G2" s="11"/>
    </row>
    <row r="3" spans="2:14" ht="15" thickTop="1" x14ac:dyDescent="0.3"/>
    <row r="4" spans="2:14" ht="15.6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</v>
      </c>
    </row>
    <row r="5" spans="2:14" x14ac:dyDescent="0.3">
      <c r="B5" s="1">
        <v>101</v>
      </c>
      <c r="C5" s="1" t="s">
        <v>5</v>
      </c>
      <c r="D5" s="2">
        <v>800</v>
      </c>
      <c r="E5" s="1" t="s">
        <v>6</v>
      </c>
      <c r="F5" s="3">
        <v>44403</v>
      </c>
      <c r="G5" s="1" t="str">
        <f>IF(AND(D5&gt;$J$11,F5&lt;$J$12),C5,"")</f>
        <v>Adam</v>
      </c>
    </row>
    <row r="6" spans="2:14" x14ac:dyDescent="0.3">
      <c r="B6" s="1">
        <v>102</v>
      </c>
      <c r="C6" s="1" t="s">
        <v>7</v>
      </c>
      <c r="D6" s="2">
        <v>500</v>
      </c>
      <c r="E6" s="1" t="s">
        <v>8</v>
      </c>
      <c r="F6" s="3">
        <v>44409</v>
      </c>
      <c r="G6" s="1" t="str">
        <f t="shared" ref="G6:G21" si="0">IF(AND(D6&gt;$J$11,F6&lt;$J$12),C6,"")</f>
        <v/>
      </c>
    </row>
    <row r="7" spans="2:14" x14ac:dyDescent="0.3">
      <c r="B7" s="1">
        <v>104</v>
      </c>
      <c r="C7" s="1" t="s">
        <v>9</v>
      </c>
      <c r="D7" s="2">
        <v>620</v>
      </c>
      <c r="E7" s="1" t="s">
        <v>10</v>
      </c>
      <c r="F7" s="3">
        <v>44410</v>
      </c>
      <c r="G7" s="1" t="str">
        <f t="shared" si="0"/>
        <v/>
      </c>
    </row>
    <row r="8" spans="2:14" x14ac:dyDescent="0.3">
      <c r="B8" s="1">
        <v>105</v>
      </c>
      <c r="C8" s="1" t="s">
        <v>11</v>
      </c>
      <c r="D8" s="2">
        <v>1100</v>
      </c>
      <c r="E8" s="1" t="s">
        <v>6</v>
      </c>
      <c r="F8" s="3">
        <v>44407</v>
      </c>
      <c r="G8" s="1" t="str">
        <f t="shared" si="0"/>
        <v>John</v>
      </c>
      <c r="N8" s="8"/>
    </row>
    <row r="9" spans="2:14" x14ac:dyDescent="0.3">
      <c r="B9" s="1">
        <v>110</v>
      </c>
      <c r="C9" s="1" t="s">
        <v>12</v>
      </c>
      <c r="D9" s="2">
        <v>420</v>
      </c>
      <c r="E9" s="1" t="s">
        <v>8</v>
      </c>
      <c r="F9" s="3">
        <v>44392</v>
      </c>
      <c r="G9" s="1" t="str">
        <f t="shared" si="0"/>
        <v/>
      </c>
    </row>
    <row r="10" spans="2:14" x14ac:dyDescent="0.3">
      <c r="B10" s="1">
        <v>112</v>
      </c>
      <c r="C10" s="1" t="s">
        <v>13</v>
      </c>
      <c r="D10" s="2">
        <v>450</v>
      </c>
      <c r="E10" s="1" t="s">
        <v>8</v>
      </c>
      <c r="F10" s="3">
        <v>44398</v>
      </c>
      <c r="G10" s="1" t="str">
        <f t="shared" si="0"/>
        <v/>
      </c>
    </row>
    <row r="11" spans="2:14" ht="15.6" x14ac:dyDescent="0.3">
      <c r="B11" s="1">
        <v>114</v>
      </c>
      <c r="C11" s="1" t="s">
        <v>14</v>
      </c>
      <c r="D11" s="2">
        <v>550</v>
      </c>
      <c r="E11" s="1" t="s">
        <v>10</v>
      </c>
      <c r="F11" s="3">
        <v>44393</v>
      </c>
      <c r="G11" s="1" t="str">
        <f t="shared" si="0"/>
        <v>Clarke</v>
      </c>
      <c r="I11" s="6" t="s">
        <v>27</v>
      </c>
      <c r="J11" s="4">
        <v>500</v>
      </c>
    </row>
    <row r="12" spans="2:14" ht="15.6" x14ac:dyDescent="0.3">
      <c r="B12" s="1">
        <v>115</v>
      </c>
      <c r="C12" s="1" t="s">
        <v>15</v>
      </c>
      <c r="D12" s="2">
        <v>300</v>
      </c>
      <c r="E12" s="1" t="s">
        <v>6</v>
      </c>
      <c r="F12" s="3">
        <v>44399</v>
      </c>
      <c r="G12" s="1" t="str">
        <f t="shared" si="0"/>
        <v/>
      </c>
      <c r="I12" s="6" t="s">
        <v>28</v>
      </c>
      <c r="J12" s="3">
        <v>44409</v>
      </c>
    </row>
    <row r="13" spans="2:14" x14ac:dyDescent="0.3">
      <c r="B13" s="1">
        <v>119</v>
      </c>
      <c r="C13" s="1" t="s">
        <v>16</v>
      </c>
      <c r="D13" s="2">
        <v>150</v>
      </c>
      <c r="E13" s="1" t="s">
        <v>8</v>
      </c>
      <c r="F13" s="3">
        <v>44396</v>
      </c>
      <c r="G13" s="1" t="str">
        <f t="shared" si="0"/>
        <v/>
      </c>
    </row>
    <row r="14" spans="2:14" x14ac:dyDescent="0.3">
      <c r="B14" s="1">
        <v>126</v>
      </c>
      <c r="C14" s="1" t="s">
        <v>17</v>
      </c>
      <c r="D14" s="2">
        <v>900</v>
      </c>
      <c r="E14" s="1" t="s">
        <v>8</v>
      </c>
      <c r="F14" s="3">
        <v>44405</v>
      </c>
      <c r="G14" s="1" t="str">
        <f t="shared" si="0"/>
        <v>Michael</v>
      </c>
    </row>
    <row r="15" spans="2:14" x14ac:dyDescent="0.3">
      <c r="B15" s="1">
        <v>128</v>
      </c>
      <c r="C15" s="1" t="s">
        <v>18</v>
      </c>
      <c r="D15" s="2">
        <v>800</v>
      </c>
      <c r="E15" s="1" t="s">
        <v>6</v>
      </c>
      <c r="F15" s="3">
        <v>44409</v>
      </c>
      <c r="G15" s="1" t="str">
        <f t="shared" si="0"/>
        <v/>
      </c>
    </row>
    <row r="16" spans="2:14" x14ac:dyDescent="0.3">
      <c r="B16" s="1">
        <v>130</v>
      </c>
      <c r="C16" s="1" t="s">
        <v>19</v>
      </c>
      <c r="D16" s="2">
        <v>1200</v>
      </c>
      <c r="E16" s="1" t="s">
        <v>10</v>
      </c>
      <c r="F16" s="3">
        <v>44409</v>
      </c>
      <c r="G16" s="1" t="str">
        <f t="shared" si="0"/>
        <v/>
      </c>
    </row>
    <row r="17" spans="2:7" x14ac:dyDescent="0.3">
      <c r="B17" s="1">
        <v>132</v>
      </c>
      <c r="C17" s="1" t="s">
        <v>20</v>
      </c>
      <c r="D17" s="2">
        <v>630</v>
      </c>
      <c r="E17" s="1" t="s">
        <v>8</v>
      </c>
      <c r="F17" s="3">
        <v>44411</v>
      </c>
      <c r="G17" s="1" t="str">
        <f t="shared" si="0"/>
        <v/>
      </c>
    </row>
    <row r="18" spans="2:7" x14ac:dyDescent="0.3">
      <c r="B18" s="1">
        <v>133</v>
      </c>
      <c r="C18" s="1" t="s">
        <v>21</v>
      </c>
      <c r="D18" s="2">
        <v>760</v>
      </c>
      <c r="E18" s="1" t="s">
        <v>6</v>
      </c>
      <c r="F18" s="3">
        <v>44405</v>
      </c>
      <c r="G18" s="1" t="str">
        <f t="shared" si="0"/>
        <v>Josephine</v>
      </c>
    </row>
    <row r="19" spans="2:7" x14ac:dyDescent="0.3">
      <c r="B19" s="1">
        <v>136</v>
      </c>
      <c r="C19" s="1" t="s">
        <v>22</v>
      </c>
      <c r="D19" s="2">
        <v>440</v>
      </c>
      <c r="E19" s="1" t="s">
        <v>6</v>
      </c>
      <c r="F19" s="3">
        <v>44396</v>
      </c>
      <c r="G19" s="1" t="str">
        <f t="shared" si="0"/>
        <v/>
      </c>
    </row>
    <row r="20" spans="2:7" x14ac:dyDescent="0.3">
      <c r="B20" s="1">
        <v>139</v>
      </c>
      <c r="C20" s="1" t="s">
        <v>23</v>
      </c>
      <c r="D20" s="2">
        <v>600</v>
      </c>
      <c r="E20" s="1" t="s">
        <v>8</v>
      </c>
      <c r="F20" s="3">
        <v>44398</v>
      </c>
      <c r="G20" s="1" t="str">
        <f t="shared" si="0"/>
        <v>Brett</v>
      </c>
    </row>
    <row r="21" spans="2:7" x14ac:dyDescent="0.3">
      <c r="B21" s="1">
        <v>140</v>
      </c>
      <c r="C21" s="1" t="s">
        <v>24</v>
      </c>
      <c r="D21" s="2">
        <v>400</v>
      </c>
      <c r="E21" s="1" t="s">
        <v>6</v>
      </c>
      <c r="F21" s="3">
        <v>44393</v>
      </c>
      <c r="G21" s="1" t="str">
        <f t="shared" si="0"/>
        <v/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5340-A920-4E06-86FE-8480875AA669}">
  <dimension ref="B2:E14"/>
  <sheetViews>
    <sheetView showGridLines="0" workbookViewId="0">
      <selection activeCell="G8" sqref="G8"/>
    </sheetView>
  </sheetViews>
  <sheetFormatPr defaultRowHeight="14.4" x14ac:dyDescent="0.3"/>
  <cols>
    <col min="1" max="1" width="3.5546875" customWidth="1"/>
    <col min="4" max="4" width="12.5546875" customWidth="1"/>
    <col min="5" max="5" width="10.5546875" customWidth="1"/>
  </cols>
  <sheetData>
    <row r="2" spans="2:5" ht="18.600000000000001" thickBot="1" x14ac:dyDescent="0.4">
      <c r="B2" s="11" t="s">
        <v>33</v>
      </c>
      <c r="C2" s="11"/>
      <c r="D2" s="11"/>
      <c r="E2" s="11"/>
    </row>
    <row r="3" spans="2:5" ht="15" thickTop="1" x14ac:dyDescent="0.3"/>
    <row r="4" spans="2:5" ht="15.6" x14ac:dyDescent="0.3">
      <c r="B4" s="6" t="s">
        <v>34</v>
      </c>
      <c r="C4" s="6" t="s">
        <v>35</v>
      </c>
      <c r="D4" s="6" t="s">
        <v>36</v>
      </c>
      <c r="E4" s="6" t="s">
        <v>31</v>
      </c>
    </row>
    <row r="5" spans="2:5" x14ac:dyDescent="0.3">
      <c r="B5" s="1">
        <v>4.62</v>
      </c>
      <c r="C5" s="1">
        <v>3.25</v>
      </c>
      <c r="D5" s="7">
        <v>2.08</v>
      </c>
      <c r="E5" s="1" t="b">
        <f>AND(D5&gt;MIN(B5:C5),D5&lt;MAX(B5:C5))</f>
        <v>0</v>
      </c>
    </row>
    <row r="6" spans="2:5" x14ac:dyDescent="0.3">
      <c r="B6" s="1">
        <v>7.37</v>
      </c>
      <c r="C6" s="1">
        <v>7.13</v>
      </c>
      <c r="D6" s="7">
        <v>1.1100000000000001</v>
      </c>
      <c r="E6" s="1" t="b">
        <f t="shared" ref="E6:E14" si="0">AND(D6&gt;MIN(B6:C6),D6&lt;MAX(B6:C6))</f>
        <v>0</v>
      </c>
    </row>
    <row r="7" spans="2:5" x14ac:dyDescent="0.3">
      <c r="B7" s="1">
        <v>3.39</v>
      </c>
      <c r="C7" s="1">
        <v>6.04</v>
      </c>
      <c r="D7" s="7">
        <v>4.2300000000000004</v>
      </c>
      <c r="E7" s="1" t="b">
        <f t="shared" si="0"/>
        <v>1</v>
      </c>
    </row>
    <row r="8" spans="2:5" x14ac:dyDescent="0.3">
      <c r="B8" s="1">
        <v>8.2799999999999994</v>
      </c>
      <c r="C8" s="1">
        <v>2.98</v>
      </c>
      <c r="D8" s="7">
        <v>5.46</v>
      </c>
      <c r="E8" s="1" t="b">
        <f t="shared" si="0"/>
        <v>1</v>
      </c>
    </row>
    <row r="9" spans="2:5" x14ac:dyDescent="0.3">
      <c r="B9" s="1">
        <v>2.65</v>
      </c>
      <c r="C9" s="1">
        <v>7.78</v>
      </c>
      <c r="D9" s="7">
        <v>2.33</v>
      </c>
      <c r="E9" s="1" t="b">
        <f t="shared" si="0"/>
        <v>0</v>
      </c>
    </row>
    <row r="10" spans="2:5" x14ac:dyDescent="0.3">
      <c r="B10" s="1">
        <v>8.91</v>
      </c>
      <c r="C10" s="1">
        <v>7.89</v>
      </c>
      <c r="D10" s="7">
        <v>2.4500000000000002</v>
      </c>
      <c r="E10" s="1" t="b">
        <f t="shared" si="0"/>
        <v>0</v>
      </c>
    </row>
    <row r="11" spans="2:5" x14ac:dyDescent="0.3">
      <c r="B11" s="1">
        <v>2.15</v>
      </c>
      <c r="C11" s="1">
        <v>3.96</v>
      </c>
      <c r="D11" s="7">
        <v>2.36</v>
      </c>
      <c r="E11" s="1" t="b">
        <f t="shared" si="0"/>
        <v>1</v>
      </c>
    </row>
    <row r="12" spans="2:5" x14ac:dyDescent="0.3">
      <c r="B12" s="1">
        <v>9.1300000000000008</v>
      </c>
      <c r="C12" s="1">
        <v>3.28</v>
      </c>
      <c r="D12" s="7">
        <v>2.4500000000000002</v>
      </c>
      <c r="E12" s="1" t="b">
        <f t="shared" si="0"/>
        <v>0</v>
      </c>
    </row>
    <row r="13" spans="2:5" x14ac:dyDescent="0.3">
      <c r="B13" s="1">
        <v>3.99</v>
      </c>
      <c r="C13" s="1">
        <v>4.63</v>
      </c>
      <c r="D13" s="7">
        <v>7.9</v>
      </c>
      <c r="E13" s="1" t="b">
        <f t="shared" si="0"/>
        <v>0</v>
      </c>
    </row>
    <row r="14" spans="2:5" x14ac:dyDescent="0.3">
      <c r="B14" s="1">
        <v>6.67</v>
      </c>
      <c r="C14" s="1">
        <v>4.96</v>
      </c>
      <c r="D14" s="7">
        <v>6.56</v>
      </c>
      <c r="E14" s="1" t="b">
        <f t="shared" si="0"/>
        <v>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10DB-AD4E-4D4E-9288-27154DBF9707}">
  <dimension ref="B2:N21"/>
  <sheetViews>
    <sheetView showGridLines="0" workbookViewId="0">
      <selection activeCell="G5" sqref="G5"/>
    </sheetView>
  </sheetViews>
  <sheetFormatPr defaultRowHeight="14.4" x14ac:dyDescent="0.3"/>
  <cols>
    <col min="1" max="1" width="3.5546875" customWidth="1"/>
    <col min="2" max="2" width="8.21875" customWidth="1"/>
    <col min="4" max="4" width="11.33203125" customWidth="1"/>
    <col min="5" max="5" width="9.77734375" customWidth="1"/>
    <col min="6" max="6" width="10.44140625" customWidth="1"/>
    <col min="7" max="7" width="9.88671875" customWidth="1"/>
    <col min="8" max="8" width="2.6640625" customWidth="1"/>
    <col min="9" max="9" width="14.109375" customWidth="1"/>
    <col min="10" max="10" width="10.6640625" customWidth="1"/>
  </cols>
  <sheetData>
    <row r="2" spans="2:14" ht="18.600000000000001" thickBot="1" x14ac:dyDescent="0.4">
      <c r="B2" s="11" t="s">
        <v>38</v>
      </c>
      <c r="C2" s="11"/>
      <c r="D2" s="11"/>
      <c r="E2" s="11"/>
      <c r="F2" s="11"/>
      <c r="G2" s="11"/>
    </row>
    <row r="3" spans="2:14" ht="15" thickTop="1" x14ac:dyDescent="0.3"/>
    <row r="4" spans="2:14" ht="15.6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</v>
      </c>
    </row>
    <row r="5" spans="2:14" x14ac:dyDescent="0.3">
      <c r="B5" s="1">
        <v>101</v>
      </c>
      <c r="C5" s="1" t="s">
        <v>5</v>
      </c>
      <c r="D5" s="2">
        <v>800</v>
      </c>
      <c r="E5" s="1" t="s">
        <v>6</v>
      </c>
      <c r="F5" s="3">
        <v>44403</v>
      </c>
      <c r="G5" s="1" t="b">
        <f>AND(D5&gt;$J$10,E5=$J$11,AND(F5&lt;$J$12,F5&gt;$J$13))</f>
        <v>1</v>
      </c>
    </row>
    <row r="6" spans="2:14" x14ac:dyDescent="0.3">
      <c r="B6" s="1">
        <v>102</v>
      </c>
      <c r="C6" s="1" t="s">
        <v>7</v>
      </c>
      <c r="D6" s="2">
        <v>500</v>
      </c>
      <c r="E6" s="1" t="s">
        <v>8</v>
      </c>
      <c r="F6" s="3">
        <v>44409</v>
      </c>
      <c r="G6" s="1" t="b">
        <f t="shared" ref="G6:G21" si="0">AND(D6&gt;$J$10,E6=$J$11,AND(F6&lt;$J$12,F6&gt;$J$13))</f>
        <v>0</v>
      </c>
    </row>
    <row r="7" spans="2:14" x14ac:dyDescent="0.3">
      <c r="B7" s="1">
        <v>104</v>
      </c>
      <c r="C7" s="1" t="s">
        <v>9</v>
      </c>
      <c r="D7" s="2">
        <v>620</v>
      </c>
      <c r="E7" s="1" t="s">
        <v>10</v>
      </c>
      <c r="F7" s="3">
        <v>44410</v>
      </c>
      <c r="G7" s="1" t="b">
        <f t="shared" si="0"/>
        <v>0</v>
      </c>
    </row>
    <row r="8" spans="2:14" x14ac:dyDescent="0.3">
      <c r="B8" s="1">
        <v>105</v>
      </c>
      <c r="C8" s="1" t="s">
        <v>11</v>
      </c>
      <c r="D8" s="2">
        <v>1100</v>
      </c>
      <c r="E8" s="1" t="s">
        <v>6</v>
      </c>
      <c r="F8" s="3">
        <v>44407</v>
      </c>
      <c r="G8" s="1" t="b">
        <f t="shared" si="0"/>
        <v>1</v>
      </c>
      <c r="N8" s="8"/>
    </row>
    <row r="9" spans="2:14" x14ac:dyDescent="0.3">
      <c r="B9" s="1">
        <v>110</v>
      </c>
      <c r="C9" s="1" t="s">
        <v>12</v>
      </c>
      <c r="D9" s="2">
        <v>420</v>
      </c>
      <c r="E9" s="1" t="s">
        <v>8</v>
      </c>
      <c r="F9" s="3">
        <v>44392</v>
      </c>
      <c r="G9" s="1" t="b">
        <f t="shared" si="0"/>
        <v>0</v>
      </c>
    </row>
    <row r="10" spans="2:14" ht="15.6" x14ac:dyDescent="0.3">
      <c r="B10" s="1">
        <v>112</v>
      </c>
      <c r="C10" s="1" t="s">
        <v>13</v>
      </c>
      <c r="D10" s="2">
        <v>450</v>
      </c>
      <c r="E10" s="1" t="s">
        <v>8</v>
      </c>
      <c r="F10" s="3">
        <v>44398</v>
      </c>
      <c r="G10" s="1" t="b">
        <f t="shared" si="0"/>
        <v>0</v>
      </c>
      <c r="I10" s="6" t="s">
        <v>27</v>
      </c>
      <c r="J10" s="4">
        <v>300</v>
      </c>
    </row>
    <row r="11" spans="2:14" ht="15.6" x14ac:dyDescent="0.3">
      <c r="B11" s="1">
        <v>114</v>
      </c>
      <c r="C11" s="1" t="s">
        <v>14</v>
      </c>
      <c r="D11" s="2">
        <v>550</v>
      </c>
      <c r="E11" s="1" t="s">
        <v>10</v>
      </c>
      <c r="F11" s="3">
        <v>44393</v>
      </c>
      <c r="G11" s="1" t="b">
        <f t="shared" si="0"/>
        <v>0</v>
      </c>
      <c r="I11" s="6" t="s">
        <v>3</v>
      </c>
      <c r="J11" s="9" t="s">
        <v>6</v>
      </c>
    </row>
    <row r="12" spans="2:14" ht="15.6" x14ac:dyDescent="0.3">
      <c r="B12" s="1">
        <v>115</v>
      </c>
      <c r="C12" s="1" t="s">
        <v>15</v>
      </c>
      <c r="D12" s="2">
        <v>300</v>
      </c>
      <c r="E12" s="1" t="s">
        <v>6</v>
      </c>
      <c r="F12" s="3">
        <v>44399</v>
      </c>
      <c r="G12" s="1" t="b">
        <f t="shared" si="0"/>
        <v>0</v>
      </c>
      <c r="I12" s="6" t="s">
        <v>28</v>
      </c>
      <c r="J12" s="3">
        <v>44409</v>
      </c>
    </row>
    <row r="13" spans="2:14" ht="15.6" x14ac:dyDescent="0.3">
      <c r="B13" s="1">
        <v>119</v>
      </c>
      <c r="C13" s="1" t="s">
        <v>16</v>
      </c>
      <c r="D13" s="2">
        <v>150</v>
      </c>
      <c r="E13" s="1" t="s">
        <v>8</v>
      </c>
      <c r="F13" s="3">
        <v>44396</v>
      </c>
      <c r="G13" s="1" t="b">
        <f t="shared" si="0"/>
        <v>0</v>
      </c>
      <c r="I13" s="6" t="s">
        <v>37</v>
      </c>
      <c r="J13" s="3">
        <v>44392</v>
      </c>
    </row>
    <row r="14" spans="2:14" x14ac:dyDescent="0.3">
      <c r="B14" s="1">
        <v>126</v>
      </c>
      <c r="C14" s="1" t="s">
        <v>17</v>
      </c>
      <c r="D14" s="2">
        <v>900</v>
      </c>
      <c r="E14" s="1" t="s">
        <v>8</v>
      </c>
      <c r="F14" s="3">
        <v>44405</v>
      </c>
      <c r="G14" s="1" t="b">
        <f t="shared" si="0"/>
        <v>0</v>
      </c>
    </row>
    <row r="15" spans="2:14" x14ac:dyDescent="0.3">
      <c r="B15" s="1">
        <v>128</v>
      </c>
      <c r="C15" s="1" t="s">
        <v>18</v>
      </c>
      <c r="D15" s="2">
        <v>800</v>
      </c>
      <c r="E15" s="1" t="s">
        <v>6</v>
      </c>
      <c r="F15" s="3">
        <v>44409</v>
      </c>
      <c r="G15" s="1" t="b">
        <f t="shared" si="0"/>
        <v>0</v>
      </c>
    </row>
    <row r="16" spans="2:14" x14ac:dyDescent="0.3">
      <c r="B16" s="1">
        <v>130</v>
      </c>
      <c r="C16" s="1" t="s">
        <v>19</v>
      </c>
      <c r="D16" s="2">
        <v>1200</v>
      </c>
      <c r="E16" s="1" t="s">
        <v>10</v>
      </c>
      <c r="F16" s="3">
        <v>44409</v>
      </c>
      <c r="G16" s="1" t="b">
        <f t="shared" si="0"/>
        <v>0</v>
      </c>
    </row>
    <row r="17" spans="2:7" x14ac:dyDescent="0.3">
      <c r="B17" s="1">
        <v>132</v>
      </c>
      <c r="C17" s="1" t="s">
        <v>20</v>
      </c>
      <c r="D17" s="2">
        <v>630</v>
      </c>
      <c r="E17" s="1" t="s">
        <v>8</v>
      </c>
      <c r="F17" s="3">
        <v>44411</v>
      </c>
      <c r="G17" s="1" t="b">
        <f t="shared" si="0"/>
        <v>0</v>
      </c>
    </row>
    <row r="18" spans="2:7" x14ac:dyDescent="0.3">
      <c r="B18" s="1">
        <v>133</v>
      </c>
      <c r="C18" s="1" t="s">
        <v>21</v>
      </c>
      <c r="D18" s="2">
        <v>760</v>
      </c>
      <c r="E18" s="1" t="s">
        <v>6</v>
      </c>
      <c r="F18" s="3">
        <v>44405</v>
      </c>
      <c r="G18" s="1" t="b">
        <f t="shared" si="0"/>
        <v>1</v>
      </c>
    </row>
    <row r="19" spans="2:7" x14ac:dyDescent="0.3">
      <c r="B19" s="1">
        <v>136</v>
      </c>
      <c r="C19" s="1" t="s">
        <v>22</v>
      </c>
      <c r="D19" s="2">
        <v>440</v>
      </c>
      <c r="E19" s="1" t="s">
        <v>6</v>
      </c>
      <c r="F19" s="3">
        <v>44396</v>
      </c>
      <c r="G19" s="1" t="b">
        <f t="shared" si="0"/>
        <v>1</v>
      </c>
    </row>
    <row r="20" spans="2:7" x14ac:dyDescent="0.3">
      <c r="B20" s="1">
        <v>139</v>
      </c>
      <c r="C20" s="1" t="s">
        <v>23</v>
      </c>
      <c r="D20" s="2">
        <v>600</v>
      </c>
      <c r="E20" s="1" t="s">
        <v>8</v>
      </c>
      <c r="F20" s="3">
        <v>44398</v>
      </c>
      <c r="G20" s="1" t="b">
        <f t="shared" si="0"/>
        <v>0</v>
      </c>
    </row>
    <row r="21" spans="2:7" x14ac:dyDescent="0.3">
      <c r="B21" s="1">
        <v>140</v>
      </c>
      <c r="C21" s="1" t="s">
        <v>24</v>
      </c>
      <c r="D21" s="2">
        <v>400</v>
      </c>
      <c r="E21" s="1" t="s">
        <v>6</v>
      </c>
      <c r="F21" s="3">
        <v>44393</v>
      </c>
      <c r="G21" s="1" t="b">
        <f t="shared" si="0"/>
        <v>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4D6F-0A5C-49E2-BF7A-13F4455EC1B9}">
  <dimension ref="B2:M21"/>
  <sheetViews>
    <sheetView showGridLines="0" tabSelected="1" workbookViewId="0">
      <selection activeCell="I9" sqref="I9"/>
    </sheetView>
  </sheetViews>
  <sheetFormatPr defaultRowHeight="14.4" x14ac:dyDescent="0.3"/>
  <cols>
    <col min="1" max="1" width="3.5546875" customWidth="1"/>
    <col min="4" max="4" width="11.33203125" customWidth="1"/>
    <col min="5" max="5" width="10.5546875" customWidth="1"/>
    <col min="6" max="6" width="17.109375" customWidth="1"/>
    <col min="7" max="7" width="2.33203125" customWidth="1"/>
    <col min="8" max="8" width="17" customWidth="1"/>
    <col min="9" max="9" width="12.88671875" bestFit="1" customWidth="1"/>
  </cols>
  <sheetData>
    <row r="2" spans="2:13" ht="18.600000000000001" thickBot="1" x14ac:dyDescent="0.4">
      <c r="B2" s="11" t="s">
        <v>46</v>
      </c>
      <c r="C2" s="11"/>
      <c r="D2" s="11"/>
      <c r="E2" s="11"/>
      <c r="F2" s="11"/>
    </row>
    <row r="3" spans="2:13" ht="15" thickTop="1" x14ac:dyDescent="0.3"/>
    <row r="4" spans="2:13" ht="15.6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42</v>
      </c>
    </row>
    <row r="5" spans="2:13" x14ac:dyDescent="0.3">
      <c r="B5" s="1">
        <v>101</v>
      </c>
      <c r="C5" s="1" t="s">
        <v>5</v>
      </c>
      <c r="D5" s="2">
        <v>800</v>
      </c>
      <c r="E5" s="1" t="s">
        <v>6</v>
      </c>
      <c r="F5" s="1" t="str">
        <f>IF(AND(D5&gt;=900),"Major Donor",IF(AND(D5&gt;=500,D5&lt;900),"Regular Donor",IF(AND(D5&gt;0,D5&lt;500),"Small Donor",0)))</f>
        <v>Regular Donor</v>
      </c>
    </row>
    <row r="6" spans="2:13" x14ac:dyDescent="0.3">
      <c r="B6" s="1">
        <v>102</v>
      </c>
      <c r="C6" s="1" t="s">
        <v>7</v>
      </c>
      <c r="D6" s="2">
        <v>500</v>
      </c>
      <c r="E6" s="1" t="s">
        <v>8</v>
      </c>
      <c r="F6" s="1" t="str">
        <f t="shared" ref="F6:F21" si="0">IF(AND(D6&gt;=900),"Major Donor",IF(AND(D6&gt;=500,D6&lt;900),"Regular Donor",IF(AND(D6&gt;0,D6&lt;500),"Small Donor",0)))</f>
        <v>Regular Donor</v>
      </c>
    </row>
    <row r="7" spans="2:13" ht="15.6" x14ac:dyDescent="0.3">
      <c r="B7" s="1">
        <v>104</v>
      </c>
      <c r="C7" s="1" t="s">
        <v>9</v>
      </c>
      <c r="D7" s="2">
        <v>620</v>
      </c>
      <c r="E7" s="1" t="s">
        <v>10</v>
      </c>
      <c r="F7" s="1" t="str">
        <f t="shared" si="0"/>
        <v>Regular Donor</v>
      </c>
      <c r="H7" s="6" t="s">
        <v>39</v>
      </c>
      <c r="I7" s="1" t="s">
        <v>43</v>
      </c>
    </row>
    <row r="8" spans="2:13" ht="15.6" x14ac:dyDescent="0.3">
      <c r="B8" s="1">
        <v>105</v>
      </c>
      <c r="C8" s="1" t="s">
        <v>11</v>
      </c>
      <c r="D8" s="2">
        <v>1100</v>
      </c>
      <c r="E8" s="1" t="s">
        <v>6</v>
      </c>
      <c r="F8" s="1" t="str">
        <f t="shared" si="0"/>
        <v>Major Donor</v>
      </c>
      <c r="H8" s="6" t="s">
        <v>40</v>
      </c>
      <c r="I8" s="1" t="s">
        <v>45</v>
      </c>
    </row>
    <row r="9" spans="2:13" ht="15.6" x14ac:dyDescent="0.3">
      <c r="B9" s="1">
        <v>110</v>
      </c>
      <c r="C9" s="1" t="s">
        <v>12</v>
      </c>
      <c r="D9" s="2">
        <v>420</v>
      </c>
      <c r="E9" s="1" t="s">
        <v>8</v>
      </c>
      <c r="F9" s="1" t="str">
        <f t="shared" si="0"/>
        <v>Small Donor</v>
      </c>
      <c r="H9" s="6" t="s">
        <v>41</v>
      </c>
      <c r="I9" s="1" t="s">
        <v>44</v>
      </c>
      <c r="M9" s="10"/>
    </row>
    <row r="10" spans="2:13" x14ac:dyDescent="0.3">
      <c r="B10" s="1">
        <v>112</v>
      </c>
      <c r="C10" s="1" t="s">
        <v>13</v>
      </c>
      <c r="D10" s="2">
        <v>450</v>
      </c>
      <c r="E10" s="1" t="s">
        <v>8</v>
      </c>
      <c r="F10" s="1" t="str">
        <f t="shared" si="0"/>
        <v>Small Donor</v>
      </c>
    </row>
    <row r="11" spans="2:13" x14ac:dyDescent="0.3">
      <c r="B11" s="1">
        <v>114</v>
      </c>
      <c r="C11" s="1" t="s">
        <v>14</v>
      </c>
      <c r="D11" s="2">
        <v>550</v>
      </c>
      <c r="E11" s="1" t="s">
        <v>10</v>
      </c>
      <c r="F11" s="1" t="str">
        <f t="shared" si="0"/>
        <v>Regular Donor</v>
      </c>
    </row>
    <row r="12" spans="2:13" x14ac:dyDescent="0.3">
      <c r="B12" s="1">
        <v>115</v>
      </c>
      <c r="C12" s="1" t="s">
        <v>15</v>
      </c>
      <c r="D12" s="2">
        <v>300</v>
      </c>
      <c r="E12" s="1" t="s">
        <v>6</v>
      </c>
      <c r="F12" s="1" t="str">
        <f t="shared" si="0"/>
        <v>Small Donor</v>
      </c>
    </row>
    <row r="13" spans="2:13" x14ac:dyDescent="0.3">
      <c r="B13" s="1">
        <v>119</v>
      </c>
      <c r="C13" s="1" t="s">
        <v>16</v>
      </c>
      <c r="D13" s="2">
        <v>150</v>
      </c>
      <c r="E13" s="1" t="s">
        <v>8</v>
      </c>
      <c r="F13" s="1" t="str">
        <f t="shared" si="0"/>
        <v>Small Donor</v>
      </c>
    </row>
    <row r="14" spans="2:13" x14ac:dyDescent="0.3">
      <c r="B14" s="1">
        <v>126</v>
      </c>
      <c r="C14" s="1" t="s">
        <v>17</v>
      </c>
      <c r="D14" s="2">
        <v>900</v>
      </c>
      <c r="E14" s="1" t="s">
        <v>8</v>
      </c>
      <c r="F14" s="1" t="str">
        <f t="shared" si="0"/>
        <v>Major Donor</v>
      </c>
    </row>
    <row r="15" spans="2:13" x14ac:dyDescent="0.3">
      <c r="B15" s="1">
        <v>128</v>
      </c>
      <c r="C15" s="1" t="s">
        <v>18</v>
      </c>
      <c r="D15" s="2">
        <v>800</v>
      </c>
      <c r="E15" s="1" t="s">
        <v>6</v>
      </c>
      <c r="F15" s="1" t="str">
        <f t="shared" si="0"/>
        <v>Regular Donor</v>
      </c>
    </row>
    <row r="16" spans="2:13" x14ac:dyDescent="0.3">
      <c r="B16" s="1">
        <v>130</v>
      </c>
      <c r="C16" s="1" t="s">
        <v>19</v>
      </c>
      <c r="D16" s="2">
        <v>1200</v>
      </c>
      <c r="E16" s="1" t="s">
        <v>10</v>
      </c>
      <c r="F16" s="1" t="str">
        <f t="shared" si="0"/>
        <v>Major Donor</v>
      </c>
    </row>
    <row r="17" spans="2:6" x14ac:dyDescent="0.3">
      <c r="B17" s="1">
        <v>132</v>
      </c>
      <c r="C17" s="1" t="s">
        <v>20</v>
      </c>
      <c r="D17" s="2">
        <v>630</v>
      </c>
      <c r="E17" s="1" t="s">
        <v>8</v>
      </c>
      <c r="F17" s="1" t="str">
        <f t="shared" si="0"/>
        <v>Regular Donor</v>
      </c>
    </row>
    <row r="18" spans="2:6" x14ac:dyDescent="0.3">
      <c r="B18" s="1">
        <v>133</v>
      </c>
      <c r="C18" s="1" t="s">
        <v>21</v>
      </c>
      <c r="D18" s="2">
        <v>760</v>
      </c>
      <c r="E18" s="1" t="s">
        <v>6</v>
      </c>
      <c r="F18" s="1" t="str">
        <f t="shared" si="0"/>
        <v>Regular Donor</v>
      </c>
    </row>
    <row r="19" spans="2:6" x14ac:dyDescent="0.3">
      <c r="B19" s="1">
        <v>136</v>
      </c>
      <c r="C19" s="1" t="s">
        <v>22</v>
      </c>
      <c r="D19" s="2">
        <v>440</v>
      </c>
      <c r="E19" s="1" t="s">
        <v>6</v>
      </c>
      <c r="F19" s="1" t="str">
        <f t="shared" si="0"/>
        <v>Small Donor</v>
      </c>
    </row>
    <row r="20" spans="2:6" x14ac:dyDescent="0.3">
      <c r="B20" s="1">
        <v>139</v>
      </c>
      <c r="C20" s="1" t="s">
        <v>23</v>
      </c>
      <c r="D20" s="2">
        <v>600</v>
      </c>
      <c r="E20" s="1" t="s">
        <v>8</v>
      </c>
      <c r="F20" s="1" t="str">
        <f t="shared" si="0"/>
        <v>Regular Donor</v>
      </c>
    </row>
    <row r="21" spans="2:6" x14ac:dyDescent="0.3">
      <c r="B21" s="1">
        <v>140</v>
      </c>
      <c r="C21" s="1" t="s">
        <v>24</v>
      </c>
      <c r="D21" s="2">
        <v>400</v>
      </c>
      <c r="E21" s="1" t="s">
        <v>6</v>
      </c>
      <c r="F21" s="1" t="str">
        <f t="shared" si="0"/>
        <v>Small Donor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Logical Test</vt:lpstr>
      <vt:lpstr>Conditional Formatting</vt:lpstr>
      <vt:lpstr>OR Function</vt:lpstr>
      <vt:lpstr>IF Function</vt:lpstr>
      <vt:lpstr>MAX &amp; MIN</vt:lpstr>
      <vt:lpstr>Nested AND Function</vt:lpstr>
      <vt:lpstr>Nested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2023-06-25T04:40:46Z</dcterms:created>
  <dcterms:modified xsi:type="dcterms:W3CDTF">2023-06-25T06:48:50Z</dcterms:modified>
</cp:coreProperties>
</file>