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rUp-S658\"/>
    </mc:Choice>
  </mc:AlternateContent>
  <xr:revisionPtr revIDLastSave="0" documentId="13_ncr:1_{E90CE8FC-D428-45CB-AF0E-2057DE492688}" xr6:coauthVersionLast="47" xr6:coauthVersionMax="47" xr10:uidLastSave="{00000000-0000-0000-0000-000000000000}"/>
  <bookViews>
    <workbookView xWindow="-120" yWindow="-120" windowWidth="20730" windowHeight="11160" activeTab="6" xr2:uid="{B38CBD47-191D-43E1-8F4F-8F27B3884ED6}"/>
  </bookViews>
  <sheets>
    <sheet name="Overview" sheetId="1" r:id="rId1"/>
    <sheet name="Example 1" sheetId="2" r:id="rId2"/>
    <sheet name="Example 2" sheetId="3" r:id="rId3"/>
    <sheet name="Example 3" sheetId="4" r:id="rId4"/>
    <sheet name="Example 4" sheetId="5" r:id="rId5"/>
    <sheet name="Example 5" sheetId="6" r:id="rId6"/>
    <sheet name="Example 6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7" l="1"/>
  <c r="F5" i="6"/>
  <c r="F6" i="6"/>
  <c r="F7" i="6"/>
  <c r="F8" i="6"/>
  <c r="F9" i="6"/>
  <c r="F10" i="6"/>
  <c r="F11" i="6"/>
  <c r="F12" i="6"/>
  <c r="E6" i="5"/>
  <c r="E7" i="5"/>
  <c r="E8" i="5"/>
  <c r="E9" i="5"/>
  <c r="E10" i="5"/>
  <c r="E11" i="5"/>
  <c r="E12" i="5"/>
  <c r="E5" i="5"/>
  <c r="K5" i="5"/>
  <c r="C6" i="2"/>
  <c r="C7" i="2"/>
  <c r="C8" i="2"/>
  <c r="C9" i="2"/>
  <c r="C10" i="2"/>
  <c r="C11" i="2"/>
  <c r="C12" i="2"/>
  <c r="C6" i="7"/>
  <c r="C7" i="7"/>
  <c r="C8" i="7"/>
  <c r="C9" i="7"/>
  <c r="D5" i="4"/>
  <c r="D6" i="4"/>
  <c r="D7" i="4"/>
  <c r="D8" i="4"/>
  <c r="D9" i="4"/>
  <c r="D10" i="4"/>
  <c r="D11" i="4"/>
  <c r="D12" i="4"/>
  <c r="D5" i="3"/>
  <c r="D6" i="3"/>
  <c r="D7" i="3"/>
  <c r="D8" i="3"/>
  <c r="D9" i="3"/>
  <c r="D10" i="3"/>
  <c r="D11" i="3"/>
  <c r="D12" i="3"/>
  <c r="C5" i="2"/>
  <c r="E14" i="1" l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<sst xmlns="http://schemas.openxmlformats.org/spreadsheetml/2006/main" count="325" uniqueCount="94">
  <si>
    <t>Value</t>
  </si>
  <si>
    <t>Formula</t>
  </si>
  <si>
    <t>Result</t>
  </si>
  <si>
    <t>Computer</t>
  </si>
  <si>
    <t>apple.com</t>
  </si>
  <si>
    <t>August 2021</t>
  </si>
  <si>
    <t>1-877-355-5787</t>
  </si>
  <si>
    <t>Santa Monica, CA</t>
  </si>
  <si>
    <t>500 * 100</t>
  </si>
  <si>
    <t>exceldemy.com</t>
  </si>
  <si>
    <t>Full Name</t>
  </si>
  <si>
    <t>James Parks</t>
  </si>
  <si>
    <t>Jackson Potter</t>
  </si>
  <si>
    <t>Avery Lindsey</t>
  </si>
  <si>
    <t>Jack Simon</t>
  </si>
  <si>
    <t>Eleanor Lee</t>
  </si>
  <si>
    <t>Ellie Perez</t>
  </si>
  <si>
    <t>Carter Ellis</t>
  </si>
  <si>
    <t>Hudson Butler</t>
  </si>
  <si>
    <t>Last Name</t>
  </si>
  <si>
    <t>Order ID</t>
  </si>
  <si>
    <t>Address</t>
  </si>
  <si>
    <t>Total Price</t>
  </si>
  <si>
    <t>Shorts-XL</t>
  </si>
  <si>
    <t>Polo shirt-L</t>
  </si>
  <si>
    <t>Blazer-M</t>
  </si>
  <si>
    <t>Scarf-XL</t>
  </si>
  <si>
    <t>Jeans-XXL</t>
  </si>
  <si>
    <t>Jacket-L</t>
  </si>
  <si>
    <t>Sweater-M</t>
  </si>
  <si>
    <t>Shirt-XL</t>
  </si>
  <si>
    <t>Wichita, ZIP: 67201</t>
  </si>
  <si>
    <t>Miami, ZIP: 33124</t>
  </si>
  <si>
    <t>Denver, ZIP: 80201</t>
  </si>
  <si>
    <t>Huntsville, ZIP: 35801</t>
  </si>
  <si>
    <t>Boston, ZIP: 02101</t>
  </si>
  <si>
    <t>Tulsa, ZIP: 74101</t>
  </si>
  <si>
    <t>Aberdeen, ZIP: 57401</t>
  </si>
  <si>
    <t>Beaver, ZIP: 25813</t>
  </si>
  <si>
    <t xml:space="preserve">Source Comment </t>
  </si>
  <si>
    <t>Comment</t>
  </si>
  <si>
    <t>Comment 1: Need Fast delivery</t>
  </si>
  <si>
    <t>Comment 2: Nice Products</t>
  </si>
  <si>
    <t xml:space="preserve">Comment 3: Why is my delivery pending? </t>
  </si>
  <si>
    <t>Comment 4: I am an issue</t>
  </si>
  <si>
    <t>Comment 5: When it will be available ?</t>
  </si>
  <si>
    <t>Comment 6: Bring more</t>
  </si>
  <si>
    <t>Comment 7: Nice Collection</t>
  </si>
  <si>
    <t xml:space="preserve">Comment 8: XLL Size is not available </t>
  </si>
  <si>
    <t>ZIP CODE</t>
  </si>
  <si>
    <t>Email</t>
  </si>
  <si>
    <t>Domain</t>
  </si>
  <si>
    <t>Eleanor@gmail.com</t>
  </si>
  <si>
    <t>Ellie@gmail.com</t>
  </si>
  <si>
    <t>potter@gmail.com</t>
  </si>
  <si>
    <t>Avery@outlook.com</t>
  </si>
  <si>
    <t>Jack@yahoo.com</t>
  </si>
  <si>
    <t>Carter@aiub.edu</t>
  </si>
  <si>
    <t>Hudson@outlook.com</t>
  </si>
  <si>
    <t>james@gmail.com</t>
  </si>
  <si>
    <t xml:space="preserve">URL </t>
  </si>
  <si>
    <t>Modified URL</t>
  </si>
  <si>
    <t>www.play.google.com</t>
  </si>
  <si>
    <t>www.blogger.com/</t>
  </si>
  <si>
    <t>www.microsoft.com/</t>
  </si>
  <si>
    <t>https://www.youtube.com/results/</t>
  </si>
  <si>
    <t>https://www.apple.com/mac/</t>
  </si>
  <si>
    <r>
      <t xml:space="preserve"> =RIGHT(</t>
    </r>
    <r>
      <rPr>
        <sz val="11"/>
        <color rgb="FF0070C0"/>
        <rFont val="Comic Sans MS"/>
        <family val="4"/>
      </rPr>
      <t>A7</t>
    </r>
    <r>
      <rPr>
        <sz val="11"/>
        <color theme="1"/>
        <rFont val="Comic Sans MS"/>
        <family val="4"/>
      </rPr>
      <t>)</t>
    </r>
  </si>
  <si>
    <r>
      <t xml:space="preserve"> =RIGHT(</t>
    </r>
    <r>
      <rPr>
        <sz val="11"/>
        <color rgb="FF0070C0"/>
        <rFont val="Comic Sans MS"/>
        <family val="4"/>
      </rPr>
      <t>A8</t>
    </r>
    <r>
      <rPr>
        <sz val="11"/>
        <color theme="1"/>
        <rFont val="Comic Sans MS"/>
        <family val="4"/>
      </rPr>
      <t>,5)</t>
    </r>
  </si>
  <si>
    <r>
      <t xml:space="preserve"> =RIGHT(</t>
    </r>
    <r>
      <rPr>
        <sz val="11"/>
        <color rgb="FF0070C0"/>
        <rFont val="Comic Sans MS"/>
        <family val="4"/>
      </rPr>
      <t>A9</t>
    </r>
    <r>
      <rPr>
        <sz val="11"/>
        <color theme="1"/>
        <rFont val="Comic Sans MS"/>
        <family val="4"/>
      </rPr>
      <t>,3)</t>
    </r>
  </si>
  <si>
    <r>
      <t xml:space="preserve"> =RIGHT(</t>
    </r>
    <r>
      <rPr>
        <sz val="11"/>
        <color rgb="FF0070C0"/>
        <rFont val="Comic Sans MS"/>
        <family val="4"/>
      </rPr>
      <t>A10</t>
    </r>
    <r>
      <rPr>
        <sz val="11"/>
        <color theme="1"/>
        <rFont val="Comic Sans MS"/>
        <family val="4"/>
      </rPr>
      <t>,4)</t>
    </r>
  </si>
  <si>
    <r>
      <t xml:space="preserve"> =RIGHT(</t>
    </r>
    <r>
      <rPr>
        <sz val="11"/>
        <color rgb="FF0070C0"/>
        <rFont val="Comic Sans MS"/>
        <family val="4"/>
      </rPr>
      <t>A11</t>
    </r>
    <r>
      <rPr>
        <sz val="11"/>
        <color theme="1"/>
        <rFont val="Comic Sans MS"/>
        <family val="4"/>
      </rPr>
      <t>,12)</t>
    </r>
  </si>
  <si>
    <r>
      <t xml:space="preserve"> =RIGHT(</t>
    </r>
    <r>
      <rPr>
        <sz val="11"/>
        <color rgb="FF0070C0"/>
        <rFont val="Comic Sans MS"/>
        <family val="4"/>
      </rPr>
      <t>A12</t>
    </r>
    <r>
      <rPr>
        <sz val="11"/>
        <color theme="1"/>
        <rFont val="Comic Sans MS"/>
        <family val="4"/>
      </rPr>
      <t>,2)</t>
    </r>
  </si>
  <si>
    <r>
      <t xml:space="preserve"> =RIGHT(</t>
    </r>
    <r>
      <rPr>
        <sz val="11"/>
        <color rgb="FF0070C0"/>
        <rFont val="Comic Sans MS"/>
        <family val="4"/>
      </rPr>
      <t>A13</t>
    </r>
    <r>
      <rPr>
        <sz val="11"/>
        <color theme="1"/>
        <rFont val="Comic Sans MS"/>
        <family val="4"/>
      </rPr>
      <t>,3)</t>
    </r>
  </si>
  <si>
    <r>
      <t xml:space="preserve"> =RIGHT(</t>
    </r>
    <r>
      <rPr>
        <sz val="11"/>
        <color rgb="FF0070C0"/>
        <rFont val="Comic Sans MS"/>
        <family val="4"/>
      </rPr>
      <t>A14</t>
    </r>
    <r>
      <rPr>
        <sz val="11"/>
        <color theme="1"/>
        <rFont val="Comic Sans MS"/>
        <family val="4"/>
      </rPr>
      <t>,4)</t>
    </r>
  </si>
  <si>
    <r>
      <t xml:space="preserve"> =RIGHT(</t>
    </r>
    <r>
      <rPr>
        <sz val="11"/>
        <color rgb="FF0070C0"/>
        <rFont val="Comic Sans MS"/>
        <family val="4"/>
      </rPr>
      <t>A15</t>
    </r>
    <r>
      <rPr>
        <sz val="11"/>
        <color theme="1"/>
        <rFont val="Comic Sans MS"/>
        <family val="4"/>
      </rPr>
      <t>,2)</t>
    </r>
  </si>
  <si>
    <r>
      <t xml:space="preserve"> =RIGHT(</t>
    </r>
    <r>
      <rPr>
        <sz val="11"/>
        <color rgb="FF0070C0"/>
        <rFont val="Comic Sans MS"/>
        <family val="4"/>
      </rPr>
      <t>A16</t>
    </r>
    <r>
      <rPr>
        <sz val="11"/>
        <color theme="1"/>
        <rFont val="Comic Sans MS"/>
        <family val="4"/>
      </rPr>
      <t>,2)</t>
    </r>
  </si>
  <si>
    <t>Using RIGHT Function to Get a Substring Until Space</t>
  </si>
  <si>
    <t>Extract a Substring After the Last Occurrence of the Delimiter</t>
  </si>
  <si>
    <t>Remove First N Characters from a String Applying RIGHT Function</t>
  </si>
  <si>
    <t>Overview of RIGHT Function</t>
  </si>
  <si>
    <t>&lt;&lt;  Try Yourself  &gt;&gt;</t>
  </si>
  <si>
    <t>Utilizing RIGHT and VALUE Functions</t>
  </si>
  <si>
    <t>Applying RIGHT, LEN, and FIND Functions</t>
  </si>
  <si>
    <t>Using RIGHT, LEN, and LEFT Functions</t>
  </si>
  <si>
    <t>Returns the first 5 character from the right side</t>
  </si>
  <si>
    <t>Returns the first character from the right side (By default)</t>
  </si>
  <si>
    <t>Returns the first 3 character from the right side</t>
  </si>
  <si>
    <t>Returns the first 4 character from the right side</t>
  </si>
  <si>
    <t>Returns the first 12 character from the right side (including dash (-))</t>
  </si>
  <si>
    <t>Returns the first 2 character from the right side</t>
  </si>
  <si>
    <t>Does not work with dates</t>
  </si>
  <si>
    <t>Formula Explanation</t>
  </si>
  <si>
    <t>Returns the first 2 characters from the right side of formatted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</si>
</sst>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1"/>
      <name val="Comic Sans MS"/>
      <family val="4"/>
    </font>
    <font>
      <sz val="14"/>
      <color theme="0"/>
      <name val="Comic Sans MS"/>
      <family val="4"/>
    </font>
    <font>
      <sz val="11"/>
      <color rgb="FF0070C0"/>
      <name val="Comic Sans MS"/>
      <family val="4"/>
    </font>
    <font>
      <b/>
      <sz val="12"/>
      <color rgb="FF0070C0"/>
      <name val="Comic Sans MS"/>
      <family val="4"/>
    </font>
    <font>
      <sz val="11"/>
      <color theme="10"/>
      <name val="Comic Sans MS"/>
      <family val="4"/>
    </font>
    <font>
      <u/>
      <sz val="11"/>
      <color theme="10"/>
      <name val="Comic Sans MS"/>
      <family val="4"/>
    </font>
    <font>
      <sz val="16"/>
      <color theme="3"/>
      <name val="Comic Sans MS"/>
      <family val="4"/>
    </font>
    <font>
      <b/>
      <sz val="14.5"/>
      <color theme="3"/>
      <name val="Comic Sans MS"/>
      <family val="4"/>
    </font>
    <font>
      <sz val="16"/>
      <color theme="0"/>
      <name val="Comic Sans MS"/>
      <family val="4"/>
    </font>
    <font>
      <sz val="14.5"/>
      <color theme="3"/>
      <name val="Comic Sans MS"/>
      <family val="4"/>
    </font>
    <font>
      <i/>
      <sz val="11"/>
      <color theme="1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</cellStyleXfs>
  <cellXfs count="16">
    <xf numFmtId="0" fontId="0" fillId="0" borderId="0" xfId="0"/>
    <xf numFmtId="0" fontId="5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/>
    </xf>
    <xf numFmtId="8" fontId="5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0" fontId="11" fillId="2" borderId="2" xfId="3" applyFont="1" applyFill="1" applyAlignment="1">
      <alignment horizontal="center" vertical="center"/>
    </xf>
    <xf numFmtId="0" fontId="12" fillId="2" borderId="2" xfId="3" applyFont="1" applyFill="1" applyAlignment="1">
      <alignment horizontal="center" vertical="center"/>
    </xf>
    <xf numFmtId="0" fontId="13" fillId="4" borderId="2" xfId="3" applyFont="1" applyFill="1" applyAlignment="1">
      <alignment horizontal="center" vertical="center"/>
    </xf>
    <xf numFmtId="0" fontId="14" fillId="2" borderId="2" xfId="3" applyFont="1" applyFill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</cellXfs>
  <cellStyles count="4">
    <cellStyle name="Currency" xfId="1" builtinId="4"/>
    <cellStyle name="Heading 1" xfId="3" builtinId="16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james@gmail.com" TargetMode="External"/><Relationship Id="rId13" Type="http://schemas.openxmlformats.org/officeDocument/2006/relationships/hyperlink" Target="mailto:Ellie@gmail.com" TargetMode="External"/><Relationship Id="rId3" Type="http://schemas.openxmlformats.org/officeDocument/2006/relationships/hyperlink" Target="mailto:Jack@yahoo.com" TargetMode="External"/><Relationship Id="rId7" Type="http://schemas.openxmlformats.org/officeDocument/2006/relationships/hyperlink" Target="mailto:Hudson@outlook.com" TargetMode="External"/><Relationship Id="rId12" Type="http://schemas.openxmlformats.org/officeDocument/2006/relationships/hyperlink" Target="mailto:Eleanor@gmail.com" TargetMode="External"/><Relationship Id="rId2" Type="http://schemas.openxmlformats.org/officeDocument/2006/relationships/hyperlink" Target="mailto:Avery@outlook.com" TargetMode="External"/><Relationship Id="rId16" Type="http://schemas.openxmlformats.org/officeDocument/2006/relationships/hyperlink" Target="mailto:james@gmail.com" TargetMode="External"/><Relationship Id="rId1" Type="http://schemas.openxmlformats.org/officeDocument/2006/relationships/hyperlink" Target="mailto:potter@gmail.com" TargetMode="External"/><Relationship Id="rId6" Type="http://schemas.openxmlformats.org/officeDocument/2006/relationships/hyperlink" Target="mailto:Carter@aiub.edu" TargetMode="External"/><Relationship Id="rId11" Type="http://schemas.openxmlformats.org/officeDocument/2006/relationships/hyperlink" Target="mailto:Jack@yahoo.com" TargetMode="External"/><Relationship Id="rId5" Type="http://schemas.openxmlformats.org/officeDocument/2006/relationships/hyperlink" Target="mailto:Ellie@gmail.com" TargetMode="External"/><Relationship Id="rId15" Type="http://schemas.openxmlformats.org/officeDocument/2006/relationships/hyperlink" Target="mailto:Hudson@outlook.com" TargetMode="External"/><Relationship Id="rId10" Type="http://schemas.openxmlformats.org/officeDocument/2006/relationships/hyperlink" Target="mailto:Avery@outlook.com" TargetMode="External"/><Relationship Id="rId4" Type="http://schemas.openxmlformats.org/officeDocument/2006/relationships/hyperlink" Target="mailto:Eleanor@gmail.com" TargetMode="External"/><Relationship Id="rId9" Type="http://schemas.openxmlformats.org/officeDocument/2006/relationships/hyperlink" Target="mailto:potter@gmail.com" TargetMode="External"/><Relationship Id="rId14" Type="http://schemas.openxmlformats.org/officeDocument/2006/relationships/hyperlink" Target="mailto:Carter@aiub.edu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icrosoft.com/" TargetMode="External"/><Relationship Id="rId3" Type="http://schemas.openxmlformats.org/officeDocument/2006/relationships/hyperlink" Target="http://www.microsoft.com/" TargetMode="External"/><Relationship Id="rId7" Type="http://schemas.openxmlformats.org/officeDocument/2006/relationships/hyperlink" Target="http://www.play.google.com/" TargetMode="External"/><Relationship Id="rId2" Type="http://schemas.openxmlformats.org/officeDocument/2006/relationships/hyperlink" Target="http://www.play.google.com/" TargetMode="External"/><Relationship Id="rId1" Type="http://schemas.openxmlformats.org/officeDocument/2006/relationships/hyperlink" Target="http://www.blogger.com/" TargetMode="External"/><Relationship Id="rId6" Type="http://schemas.openxmlformats.org/officeDocument/2006/relationships/hyperlink" Target="http://www.blogger.com/" TargetMode="External"/><Relationship Id="rId5" Type="http://schemas.openxmlformats.org/officeDocument/2006/relationships/hyperlink" Target="https://www.apple.com/mac/" TargetMode="External"/><Relationship Id="rId10" Type="http://schemas.openxmlformats.org/officeDocument/2006/relationships/hyperlink" Target="https://www.apple.com/mac/" TargetMode="External"/><Relationship Id="rId4" Type="http://schemas.openxmlformats.org/officeDocument/2006/relationships/hyperlink" Target="https://www.youtube.com/results/" TargetMode="External"/><Relationship Id="rId9" Type="http://schemas.openxmlformats.org/officeDocument/2006/relationships/hyperlink" Target="https://www.youtube.com/resul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8CA6A-8F17-4048-996A-E2CA9C83F1AD}">
  <dimension ref="B2:E15"/>
  <sheetViews>
    <sheetView showGridLines="0" workbookViewId="0">
      <selection activeCell="G16" sqref="G16"/>
    </sheetView>
  </sheetViews>
  <sheetFormatPr defaultRowHeight="20.100000000000001" customHeight="1" x14ac:dyDescent="0.25"/>
  <cols>
    <col min="1" max="1" width="2.85546875" style="1" customWidth="1"/>
    <col min="2" max="2" width="20.140625" style="1" customWidth="1"/>
    <col min="3" max="3" width="18.42578125" style="1" customWidth="1"/>
    <col min="4" max="4" width="73.7109375" style="1" customWidth="1"/>
    <col min="5" max="5" width="16.7109375" style="1" customWidth="1"/>
    <col min="6" max="6" width="24.7109375" style="1" customWidth="1"/>
    <col min="7" max="16384" width="9.140625" style="1"/>
  </cols>
  <sheetData>
    <row r="2" spans="2:5" ht="20.100000000000001" customHeight="1" thickBot="1" x14ac:dyDescent="0.3">
      <c r="B2" s="12" t="s">
        <v>80</v>
      </c>
      <c r="C2" s="12"/>
      <c r="D2" s="12"/>
      <c r="E2" s="12"/>
    </row>
    <row r="3" spans="2:5" ht="20.100000000000001" customHeight="1" thickTop="1" x14ac:dyDescent="0.25"/>
    <row r="4" spans="2:5" ht="20.100000000000001" customHeight="1" x14ac:dyDescent="0.25">
      <c r="B4" s="2" t="s">
        <v>0</v>
      </c>
      <c r="C4" s="2" t="s">
        <v>1</v>
      </c>
      <c r="D4" s="2" t="s">
        <v>92</v>
      </c>
      <c r="E4" s="2" t="s">
        <v>2</v>
      </c>
    </row>
    <row r="5" spans="2:5" ht="20.100000000000001" customHeight="1" x14ac:dyDescent="0.25">
      <c r="B5" s="3" t="s">
        <v>3</v>
      </c>
      <c r="C5" s="3" t="s">
        <v>67</v>
      </c>
      <c r="D5" s="15" t="s">
        <v>86</v>
      </c>
      <c r="E5" s="3" t="str">
        <f>RIGHT(B5)</f>
        <v>r</v>
      </c>
    </row>
    <row r="6" spans="2:5" ht="20.100000000000001" customHeight="1" x14ac:dyDescent="0.25">
      <c r="B6" s="3" t="s">
        <v>3</v>
      </c>
      <c r="C6" s="3" t="s">
        <v>68</v>
      </c>
      <c r="D6" s="15" t="s">
        <v>85</v>
      </c>
      <c r="E6" s="3" t="str">
        <f>RIGHT(B6,5)</f>
        <v>puter</v>
      </c>
    </row>
    <row r="7" spans="2:5" ht="20.100000000000001" customHeight="1" x14ac:dyDescent="0.25">
      <c r="B7" s="3" t="s">
        <v>4</v>
      </c>
      <c r="C7" s="3" t="s">
        <v>69</v>
      </c>
      <c r="D7" s="15" t="s">
        <v>87</v>
      </c>
      <c r="E7" s="3" t="str">
        <f>RIGHT(B7,3)</f>
        <v>com</v>
      </c>
    </row>
    <row r="8" spans="2:5" ht="20.100000000000001" customHeight="1" x14ac:dyDescent="0.25">
      <c r="B8" s="4" t="s">
        <v>5</v>
      </c>
      <c r="C8" s="3" t="s">
        <v>70</v>
      </c>
      <c r="D8" s="15" t="s">
        <v>88</v>
      </c>
      <c r="E8" s="3" t="str">
        <f>RIGHT(B8,4)</f>
        <v>2021</v>
      </c>
    </row>
    <row r="9" spans="2:5" ht="20.100000000000001" customHeight="1" x14ac:dyDescent="0.25">
      <c r="B9" s="3" t="s">
        <v>6</v>
      </c>
      <c r="C9" s="3" t="s">
        <v>71</v>
      </c>
      <c r="D9" s="15" t="s">
        <v>89</v>
      </c>
      <c r="E9" s="3" t="str">
        <f>RIGHT(B9,12)</f>
        <v>877-355-5787</v>
      </c>
    </row>
    <row r="10" spans="2:5" ht="20.100000000000001" customHeight="1" x14ac:dyDescent="0.25">
      <c r="B10" s="3" t="s">
        <v>7</v>
      </c>
      <c r="C10" s="3" t="s">
        <v>72</v>
      </c>
      <c r="D10" s="15" t="s">
        <v>90</v>
      </c>
      <c r="E10" s="3" t="str">
        <f>RIGHT(B10,2)</f>
        <v>CA</v>
      </c>
    </row>
    <row r="11" spans="2:5" ht="20.100000000000001" customHeight="1" x14ac:dyDescent="0.25">
      <c r="B11" s="3" t="s">
        <v>8</v>
      </c>
      <c r="C11" s="3" t="s">
        <v>73</v>
      </c>
      <c r="D11" s="15" t="s">
        <v>87</v>
      </c>
      <c r="E11" s="3" t="str">
        <f>RIGHT(B11,3)</f>
        <v>100</v>
      </c>
    </row>
    <row r="12" spans="2:5" ht="20.100000000000001" customHeight="1" x14ac:dyDescent="0.25">
      <c r="B12" s="3" t="s">
        <v>9</v>
      </c>
      <c r="C12" s="3" t="s">
        <v>74</v>
      </c>
      <c r="D12" s="15" t="s">
        <v>88</v>
      </c>
      <c r="E12" s="3" t="str">
        <f>RIGHT(B12,4)</f>
        <v>.com</v>
      </c>
    </row>
    <row r="13" spans="2:5" ht="20.100000000000001" customHeight="1" x14ac:dyDescent="0.25">
      <c r="B13" s="5">
        <v>44409</v>
      </c>
      <c r="C13" s="3" t="s">
        <v>75</v>
      </c>
      <c r="D13" s="15" t="s">
        <v>91</v>
      </c>
      <c r="E13" s="3" t="str">
        <f>RIGHT(B13,2)</f>
        <v>09</v>
      </c>
    </row>
    <row r="14" spans="2:5" ht="20.100000000000001" customHeight="1" x14ac:dyDescent="0.25">
      <c r="B14" s="6">
        <v>100.25</v>
      </c>
      <c r="C14" s="3" t="s">
        <v>76</v>
      </c>
      <c r="D14" s="15" t="s">
        <v>93</v>
      </c>
      <c r="E14" s="3" t="str">
        <f>RIGHT(B14,2)</f>
        <v>25</v>
      </c>
    </row>
    <row r="15" spans="2:5" ht="54.75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5DBC8-C662-47EF-AEB0-E82783607ED7}">
  <dimension ref="A2:L13"/>
  <sheetViews>
    <sheetView showGridLines="0" workbookViewId="0">
      <selection activeCell="H2" sqref="H2:L2"/>
    </sheetView>
  </sheetViews>
  <sheetFormatPr defaultRowHeight="20.100000000000001" customHeight="1" x14ac:dyDescent="0.25"/>
  <cols>
    <col min="1" max="1" width="3.42578125" style="1" customWidth="1"/>
    <col min="2" max="2" width="17.7109375" style="1" customWidth="1"/>
    <col min="3" max="3" width="14.7109375" style="1" customWidth="1"/>
    <col min="4" max="4" width="13.7109375" style="1" customWidth="1"/>
    <col min="5" max="5" width="24.42578125" style="1" customWidth="1"/>
    <col min="6" max="6" width="14.140625" style="1" customWidth="1"/>
    <col min="7" max="7" width="25.42578125" style="1" customWidth="1"/>
    <col min="8" max="8" width="19.42578125" style="1" customWidth="1"/>
    <col min="9" max="9" width="19.140625" style="1" customWidth="1"/>
    <col min="10" max="10" width="17.7109375" style="1" customWidth="1"/>
    <col min="11" max="11" width="24.5703125" style="1" customWidth="1"/>
    <col min="12" max="12" width="15.5703125" style="1" customWidth="1"/>
    <col min="13" max="16384" width="9.140625" style="1"/>
  </cols>
  <sheetData>
    <row r="2" spans="1:12" ht="20.100000000000001" customHeight="1" thickBot="1" x14ac:dyDescent="0.3">
      <c r="A2" s="7"/>
      <c r="B2" s="14" t="s">
        <v>77</v>
      </c>
      <c r="C2" s="14"/>
      <c r="D2" s="14"/>
      <c r="E2" s="14"/>
      <c r="F2" s="14"/>
      <c r="H2" s="13" t="s">
        <v>81</v>
      </c>
      <c r="I2" s="13"/>
      <c r="J2" s="13"/>
      <c r="K2" s="13"/>
      <c r="L2" s="13"/>
    </row>
    <row r="3" spans="1:12" ht="20.100000000000001" customHeight="1" thickTop="1" x14ac:dyDescent="0.25"/>
    <row r="4" spans="1:12" ht="20.100000000000001" customHeight="1" x14ac:dyDescent="0.25">
      <c r="B4" s="2" t="s">
        <v>10</v>
      </c>
      <c r="C4" s="2" t="s">
        <v>19</v>
      </c>
      <c r="D4" s="2" t="s">
        <v>20</v>
      </c>
      <c r="E4" s="2" t="s">
        <v>21</v>
      </c>
      <c r="F4" s="2" t="s">
        <v>22</v>
      </c>
      <c r="H4" s="2" t="s">
        <v>10</v>
      </c>
      <c r="I4" s="2" t="s">
        <v>19</v>
      </c>
      <c r="J4" s="2" t="s">
        <v>20</v>
      </c>
      <c r="K4" s="2" t="s">
        <v>21</v>
      </c>
      <c r="L4" s="2" t="s">
        <v>22</v>
      </c>
    </row>
    <row r="5" spans="1:12" ht="20.100000000000001" customHeight="1" x14ac:dyDescent="0.25">
      <c r="B5" s="3" t="s">
        <v>11</v>
      </c>
      <c r="C5" s="3" t="str">
        <f>RIGHT(B5,LEN(B5)-SEARCH(" ",B5))</f>
        <v>Parks</v>
      </c>
      <c r="D5" s="3" t="s">
        <v>23</v>
      </c>
      <c r="E5" s="3" t="s">
        <v>34</v>
      </c>
      <c r="F5" s="10">
        <v>2500</v>
      </c>
      <c r="H5" s="3" t="s">
        <v>11</v>
      </c>
      <c r="I5" s="3"/>
      <c r="J5" s="3" t="s">
        <v>23</v>
      </c>
      <c r="K5" s="3" t="s">
        <v>34</v>
      </c>
      <c r="L5" s="10">
        <v>2500</v>
      </c>
    </row>
    <row r="6" spans="1:12" ht="20.100000000000001" customHeight="1" x14ac:dyDescent="0.25">
      <c r="B6" s="3" t="s">
        <v>12</v>
      </c>
      <c r="C6" s="3" t="str">
        <f t="shared" ref="C6:C12" si="0">RIGHT(B6,LEN(B6)-SEARCH(" ",B6))</f>
        <v>Potter</v>
      </c>
      <c r="D6" s="3" t="s">
        <v>24</v>
      </c>
      <c r="E6" s="3" t="s">
        <v>33</v>
      </c>
      <c r="F6" s="10">
        <v>3000</v>
      </c>
      <c r="H6" s="3" t="s">
        <v>12</v>
      </c>
      <c r="I6" s="3"/>
      <c r="J6" s="3" t="s">
        <v>24</v>
      </c>
      <c r="K6" s="3" t="s">
        <v>33</v>
      </c>
      <c r="L6" s="10">
        <v>3000</v>
      </c>
    </row>
    <row r="7" spans="1:12" ht="20.100000000000001" customHeight="1" x14ac:dyDescent="0.25">
      <c r="B7" s="3" t="s">
        <v>13</v>
      </c>
      <c r="C7" s="3" t="str">
        <f t="shared" si="0"/>
        <v>Lindsey</v>
      </c>
      <c r="D7" s="3" t="s">
        <v>25</v>
      </c>
      <c r="E7" s="3" t="s">
        <v>32</v>
      </c>
      <c r="F7" s="10">
        <v>1500</v>
      </c>
      <c r="H7" s="3" t="s">
        <v>13</v>
      </c>
      <c r="I7" s="3"/>
      <c r="J7" s="3" t="s">
        <v>25</v>
      </c>
      <c r="K7" s="3" t="s">
        <v>32</v>
      </c>
      <c r="L7" s="10">
        <v>1500</v>
      </c>
    </row>
    <row r="8" spans="1:12" ht="20.100000000000001" customHeight="1" x14ac:dyDescent="0.25">
      <c r="B8" s="3" t="s">
        <v>14</v>
      </c>
      <c r="C8" s="3" t="str">
        <f t="shared" si="0"/>
        <v>Simon</v>
      </c>
      <c r="D8" s="3" t="s">
        <v>27</v>
      </c>
      <c r="E8" s="3" t="s">
        <v>31</v>
      </c>
      <c r="F8" s="10">
        <v>450</v>
      </c>
      <c r="H8" s="3" t="s">
        <v>14</v>
      </c>
      <c r="I8" s="3"/>
      <c r="J8" s="3" t="s">
        <v>27</v>
      </c>
      <c r="K8" s="3" t="s">
        <v>31</v>
      </c>
      <c r="L8" s="10">
        <v>450</v>
      </c>
    </row>
    <row r="9" spans="1:12" ht="20.100000000000001" customHeight="1" x14ac:dyDescent="0.25">
      <c r="B9" s="3" t="s">
        <v>15</v>
      </c>
      <c r="C9" s="3" t="str">
        <f t="shared" si="0"/>
        <v>Lee</v>
      </c>
      <c r="D9" s="3" t="s">
        <v>26</v>
      </c>
      <c r="E9" s="3" t="s">
        <v>35</v>
      </c>
      <c r="F9" s="10">
        <v>800</v>
      </c>
      <c r="H9" s="3" t="s">
        <v>15</v>
      </c>
      <c r="I9" s="3"/>
      <c r="J9" s="3" t="s">
        <v>26</v>
      </c>
      <c r="K9" s="3" t="s">
        <v>35</v>
      </c>
      <c r="L9" s="10">
        <v>800</v>
      </c>
    </row>
    <row r="10" spans="1:12" ht="20.100000000000001" customHeight="1" x14ac:dyDescent="0.25">
      <c r="B10" s="3" t="s">
        <v>16</v>
      </c>
      <c r="C10" s="3" t="str">
        <f t="shared" si="0"/>
        <v>Perez</v>
      </c>
      <c r="D10" s="3" t="s">
        <v>28</v>
      </c>
      <c r="E10" s="3" t="s">
        <v>36</v>
      </c>
      <c r="F10" s="10">
        <v>900</v>
      </c>
      <c r="H10" s="3" t="s">
        <v>16</v>
      </c>
      <c r="I10" s="3"/>
      <c r="J10" s="3" t="s">
        <v>28</v>
      </c>
      <c r="K10" s="3" t="s">
        <v>36</v>
      </c>
      <c r="L10" s="10">
        <v>900</v>
      </c>
    </row>
    <row r="11" spans="1:12" ht="20.100000000000001" customHeight="1" x14ac:dyDescent="0.25">
      <c r="B11" s="3" t="s">
        <v>17</v>
      </c>
      <c r="C11" s="3" t="str">
        <f t="shared" si="0"/>
        <v>Ellis</v>
      </c>
      <c r="D11" s="3" t="s">
        <v>29</v>
      </c>
      <c r="E11" s="3" t="s">
        <v>37</v>
      </c>
      <c r="F11" s="10">
        <v>780</v>
      </c>
      <c r="H11" s="3" t="s">
        <v>17</v>
      </c>
      <c r="I11" s="3"/>
      <c r="J11" s="3" t="s">
        <v>29</v>
      </c>
      <c r="K11" s="3" t="s">
        <v>37</v>
      </c>
      <c r="L11" s="10">
        <v>780</v>
      </c>
    </row>
    <row r="12" spans="1:12" ht="20.100000000000001" customHeight="1" x14ac:dyDescent="0.25">
      <c r="B12" s="3" t="s">
        <v>18</v>
      </c>
      <c r="C12" s="3" t="str">
        <f t="shared" si="0"/>
        <v>Butler</v>
      </c>
      <c r="D12" s="3" t="s">
        <v>30</v>
      </c>
      <c r="E12" s="3" t="s">
        <v>38</v>
      </c>
      <c r="F12" s="10">
        <v>900</v>
      </c>
      <c r="H12" s="3" t="s">
        <v>18</v>
      </c>
      <c r="I12" s="3"/>
      <c r="J12" s="3" t="s">
        <v>30</v>
      </c>
      <c r="K12" s="3" t="s">
        <v>38</v>
      </c>
      <c r="L12" s="10">
        <v>900</v>
      </c>
    </row>
    <row r="13" spans="1:12" ht="72" customHeight="1" x14ac:dyDescent="0.25"/>
  </sheetData>
  <mergeCells count="2">
    <mergeCell ref="B2:F2"/>
    <mergeCell ref="H2:L2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DD095-8331-490D-819B-B6C9D5564AEA}">
  <dimension ref="A2:H13"/>
  <sheetViews>
    <sheetView showGridLines="0" topLeftCell="C1" workbookViewId="0">
      <selection activeCell="H5" sqref="H5:H12"/>
    </sheetView>
  </sheetViews>
  <sheetFormatPr defaultRowHeight="20.100000000000001" customHeight="1" x14ac:dyDescent="0.25"/>
  <cols>
    <col min="1" max="1" width="3.28515625" style="1" customWidth="1"/>
    <col min="2" max="2" width="22.85546875" style="1" customWidth="1"/>
    <col min="3" max="3" width="44.5703125" style="1" customWidth="1"/>
    <col min="4" max="4" width="34.28515625" style="1" customWidth="1"/>
    <col min="5" max="5" width="20" style="1" customWidth="1"/>
    <col min="6" max="6" width="21.28515625" style="1" customWidth="1"/>
    <col min="7" max="7" width="43.85546875" style="1" customWidth="1"/>
    <col min="8" max="8" width="30.28515625" style="1" customWidth="1"/>
    <col min="9" max="16384" width="9.140625" style="1"/>
  </cols>
  <sheetData>
    <row r="2" spans="1:8" ht="20.100000000000001" customHeight="1" thickBot="1" x14ac:dyDescent="0.3">
      <c r="A2" s="7"/>
      <c r="B2" s="11" t="s">
        <v>78</v>
      </c>
      <c r="C2" s="11"/>
      <c r="D2" s="11"/>
      <c r="F2" s="13" t="s">
        <v>81</v>
      </c>
      <c r="G2" s="13"/>
      <c r="H2" s="13"/>
    </row>
    <row r="3" spans="1:8" ht="20.100000000000001" customHeight="1" thickTop="1" x14ac:dyDescent="0.25"/>
    <row r="4" spans="1:8" ht="20.100000000000001" customHeight="1" x14ac:dyDescent="0.25">
      <c r="B4" s="2" t="s">
        <v>10</v>
      </c>
      <c r="C4" s="2" t="s">
        <v>39</v>
      </c>
      <c r="D4" s="2" t="s">
        <v>40</v>
      </c>
      <c r="F4" s="2" t="s">
        <v>10</v>
      </c>
      <c r="G4" s="2" t="s">
        <v>39</v>
      </c>
      <c r="H4" s="2" t="s">
        <v>40</v>
      </c>
    </row>
    <row r="5" spans="1:8" ht="20.100000000000001" customHeight="1" x14ac:dyDescent="0.25">
      <c r="B5" s="3" t="s">
        <v>11</v>
      </c>
      <c r="C5" s="3" t="s">
        <v>41</v>
      </c>
      <c r="D5" s="3" t="str">
        <f>RIGHT(C5,LEN(C5)-SEARCH("$",SUBSTITUTE(C5,":","$",LEN(C5)-LEN(SUBSTITUTE(C5,":","")))))</f>
        <v xml:space="preserve"> Need Fast delivery</v>
      </c>
      <c r="F5" s="3" t="s">
        <v>11</v>
      </c>
      <c r="G5" s="3" t="s">
        <v>41</v>
      </c>
      <c r="H5" s="3"/>
    </row>
    <row r="6" spans="1:8" ht="20.100000000000001" customHeight="1" x14ac:dyDescent="0.25">
      <c r="B6" s="3" t="s">
        <v>12</v>
      </c>
      <c r="C6" s="3" t="s">
        <v>42</v>
      </c>
      <c r="D6" s="3" t="str">
        <f t="shared" ref="D6:D12" si="0">RIGHT(C6,LEN(C6)-SEARCH("$",SUBSTITUTE(C6,":","$",LEN(C6)-LEN(SUBSTITUTE(C6,":","")))))</f>
        <v xml:space="preserve"> Nice Products</v>
      </c>
      <c r="F6" s="3" t="s">
        <v>12</v>
      </c>
      <c r="G6" s="3" t="s">
        <v>42</v>
      </c>
      <c r="H6" s="3"/>
    </row>
    <row r="7" spans="1:8" ht="20.100000000000001" customHeight="1" x14ac:dyDescent="0.25">
      <c r="B7" s="3" t="s">
        <v>13</v>
      </c>
      <c r="C7" s="3" t="s">
        <v>43</v>
      </c>
      <c r="D7" s="3" t="str">
        <f t="shared" si="0"/>
        <v xml:space="preserve"> Why is my delivery pending? </v>
      </c>
      <c r="F7" s="3" t="s">
        <v>13</v>
      </c>
      <c r="G7" s="3" t="s">
        <v>43</v>
      </c>
      <c r="H7" s="3"/>
    </row>
    <row r="8" spans="1:8" ht="20.100000000000001" customHeight="1" x14ac:dyDescent="0.25">
      <c r="B8" s="3" t="s">
        <v>14</v>
      </c>
      <c r="C8" s="3" t="s">
        <v>44</v>
      </c>
      <c r="D8" s="3" t="str">
        <f t="shared" si="0"/>
        <v xml:space="preserve"> I am an issue</v>
      </c>
      <c r="F8" s="3" t="s">
        <v>14</v>
      </c>
      <c r="G8" s="3" t="s">
        <v>44</v>
      </c>
      <c r="H8" s="3"/>
    </row>
    <row r="9" spans="1:8" ht="20.100000000000001" customHeight="1" x14ac:dyDescent="0.25">
      <c r="B9" s="3" t="s">
        <v>15</v>
      </c>
      <c r="C9" s="3" t="s">
        <v>45</v>
      </c>
      <c r="D9" s="3" t="str">
        <f t="shared" si="0"/>
        <v xml:space="preserve"> When it will be available ?</v>
      </c>
      <c r="F9" s="3" t="s">
        <v>15</v>
      </c>
      <c r="G9" s="3" t="s">
        <v>45</v>
      </c>
      <c r="H9" s="3"/>
    </row>
    <row r="10" spans="1:8" ht="20.100000000000001" customHeight="1" x14ac:dyDescent="0.25">
      <c r="B10" s="3" t="s">
        <v>16</v>
      </c>
      <c r="C10" s="3" t="s">
        <v>46</v>
      </c>
      <c r="D10" s="3" t="str">
        <f t="shared" si="0"/>
        <v xml:space="preserve"> Bring more</v>
      </c>
      <c r="F10" s="3" t="s">
        <v>16</v>
      </c>
      <c r="G10" s="3" t="s">
        <v>46</v>
      </c>
      <c r="H10" s="3"/>
    </row>
    <row r="11" spans="1:8" ht="20.100000000000001" customHeight="1" x14ac:dyDescent="0.25">
      <c r="B11" s="3" t="s">
        <v>17</v>
      </c>
      <c r="C11" s="3" t="s">
        <v>47</v>
      </c>
      <c r="D11" s="3" t="str">
        <f t="shared" si="0"/>
        <v xml:space="preserve"> Nice Collection</v>
      </c>
      <c r="F11" s="3" t="s">
        <v>17</v>
      </c>
      <c r="G11" s="3" t="s">
        <v>47</v>
      </c>
      <c r="H11" s="3"/>
    </row>
    <row r="12" spans="1:8" ht="20.100000000000001" customHeight="1" x14ac:dyDescent="0.25">
      <c r="B12" s="3" t="s">
        <v>18</v>
      </c>
      <c r="C12" s="3" t="s">
        <v>48</v>
      </c>
      <c r="D12" s="3" t="str">
        <f t="shared" si="0"/>
        <v xml:space="preserve"> XLL Size is not available </v>
      </c>
      <c r="F12" s="3" t="s">
        <v>18</v>
      </c>
      <c r="G12" s="3" t="s">
        <v>48</v>
      </c>
      <c r="H12" s="3"/>
    </row>
    <row r="13" spans="1:8" ht="61.5" customHeight="1" x14ac:dyDescent="0.25"/>
  </sheetData>
  <mergeCells count="2">
    <mergeCell ref="B2:D2"/>
    <mergeCell ref="F2:H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F76E1-7277-4B8C-96F2-5F4BB4BC69E3}">
  <dimension ref="A2:H12"/>
  <sheetViews>
    <sheetView showGridLines="0" topLeftCell="C1" workbookViewId="0">
      <selection activeCell="H5" sqref="H5:H12"/>
    </sheetView>
  </sheetViews>
  <sheetFormatPr defaultRowHeight="20.100000000000001" customHeight="1" x14ac:dyDescent="0.25"/>
  <cols>
    <col min="1" max="1" width="2.7109375" style="1" customWidth="1"/>
    <col min="2" max="2" width="20.42578125" style="1" customWidth="1"/>
    <col min="3" max="3" width="41.7109375" style="1" customWidth="1"/>
    <col min="4" max="4" width="34.28515625" style="1" customWidth="1"/>
    <col min="5" max="5" width="52.140625" style="1" customWidth="1"/>
    <col min="6" max="6" width="18.5703125" style="1" customWidth="1"/>
    <col min="7" max="7" width="41.42578125" style="1" customWidth="1"/>
    <col min="8" max="8" width="31.28515625" style="1" customWidth="1"/>
    <col min="9" max="16384" width="9.140625" style="1"/>
  </cols>
  <sheetData>
    <row r="2" spans="1:8" ht="20.100000000000001" customHeight="1" thickBot="1" x14ac:dyDescent="0.3">
      <c r="A2" s="7"/>
      <c r="B2" s="14" t="s">
        <v>79</v>
      </c>
      <c r="C2" s="14"/>
      <c r="D2" s="14"/>
      <c r="F2" s="13" t="s">
        <v>81</v>
      </c>
      <c r="G2" s="13"/>
      <c r="H2" s="13"/>
    </row>
    <row r="3" spans="1:8" ht="20.100000000000001" customHeight="1" thickTop="1" x14ac:dyDescent="0.25"/>
    <row r="4" spans="1:8" ht="20.100000000000001" customHeight="1" x14ac:dyDescent="0.25">
      <c r="B4" s="2" t="s">
        <v>10</v>
      </c>
      <c r="C4" s="2" t="s">
        <v>39</v>
      </c>
      <c r="D4" s="2" t="s">
        <v>40</v>
      </c>
      <c r="F4" s="2" t="s">
        <v>10</v>
      </c>
      <c r="G4" s="2" t="s">
        <v>39</v>
      </c>
      <c r="H4" s="2" t="s">
        <v>40</v>
      </c>
    </row>
    <row r="5" spans="1:8" ht="20.100000000000001" customHeight="1" x14ac:dyDescent="0.25">
      <c r="B5" s="3" t="s">
        <v>11</v>
      </c>
      <c r="C5" s="3" t="s">
        <v>41</v>
      </c>
      <c r="D5" s="3" t="str">
        <f>RIGHT(C5, LEN(C5)-10)</f>
        <v xml:space="preserve"> Need Fast delivery</v>
      </c>
      <c r="F5" s="3" t="s">
        <v>11</v>
      </c>
      <c r="G5" s="3" t="s">
        <v>41</v>
      </c>
      <c r="H5" s="3"/>
    </row>
    <row r="6" spans="1:8" ht="20.100000000000001" customHeight="1" x14ac:dyDescent="0.25">
      <c r="B6" s="3" t="s">
        <v>12</v>
      </c>
      <c r="C6" s="3" t="s">
        <v>42</v>
      </c>
      <c r="D6" s="3" t="str">
        <f t="shared" ref="D6:D12" si="0">RIGHT(C6, LEN(C6)-10)</f>
        <v xml:space="preserve"> Nice Products</v>
      </c>
      <c r="F6" s="3" t="s">
        <v>12</v>
      </c>
      <c r="G6" s="3" t="s">
        <v>42</v>
      </c>
      <c r="H6" s="3"/>
    </row>
    <row r="7" spans="1:8" ht="20.100000000000001" customHeight="1" x14ac:dyDescent="0.25">
      <c r="B7" s="3" t="s">
        <v>13</v>
      </c>
      <c r="C7" s="3" t="s">
        <v>43</v>
      </c>
      <c r="D7" s="3" t="str">
        <f t="shared" si="0"/>
        <v xml:space="preserve"> Why is my delivery pending? </v>
      </c>
      <c r="F7" s="3" t="s">
        <v>13</v>
      </c>
      <c r="G7" s="3" t="s">
        <v>43</v>
      </c>
      <c r="H7" s="3"/>
    </row>
    <row r="8" spans="1:8" ht="20.100000000000001" customHeight="1" x14ac:dyDescent="0.25">
      <c r="B8" s="3" t="s">
        <v>14</v>
      </c>
      <c r="C8" s="3" t="s">
        <v>44</v>
      </c>
      <c r="D8" s="3" t="str">
        <f t="shared" si="0"/>
        <v xml:space="preserve"> I am an issue</v>
      </c>
      <c r="F8" s="3" t="s">
        <v>14</v>
      </c>
      <c r="G8" s="3" t="s">
        <v>44</v>
      </c>
      <c r="H8" s="3"/>
    </row>
    <row r="9" spans="1:8" ht="20.100000000000001" customHeight="1" x14ac:dyDescent="0.25">
      <c r="B9" s="3" t="s">
        <v>15</v>
      </c>
      <c r="C9" s="3" t="s">
        <v>45</v>
      </c>
      <c r="D9" s="3" t="str">
        <f t="shared" si="0"/>
        <v xml:space="preserve"> When it will be available ?</v>
      </c>
      <c r="F9" s="3" t="s">
        <v>15</v>
      </c>
      <c r="G9" s="3" t="s">
        <v>45</v>
      </c>
      <c r="H9" s="3"/>
    </row>
    <row r="10" spans="1:8" ht="20.100000000000001" customHeight="1" x14ac:dyDescent="0.25">
      <c r="B10" s="3" t="s">
        <v>16</v>
      </c>
      <c r="C10" s="3" t="s">
        <v>46</v>
      </c>
      <c r="D10" s="3" t="str">
        <f t="shared" si="0"/>
        <v xml:space="preserve"> Bring more</v>
      </c>
      <c r="F10" s="3" t="s">
        <v>16</v>
      </c>
      <c r="G10" s="3" t="s">
        <v>46</v>
      </c>
      <c r="H10" s="3"/>
    </row>
    <row r="11" spans="1:8" ht="20.100000000000001" customHeight="1" x14ac:dyDescent="0.25">
      <c r="B11" s="3" t="s">
        <v>17</v>
      </c>
      <c r="C11" s="3" t="s">
        <v>47</v>
      </c>
      <c r="D11" s="3" t="str">
        <f t="shared" si="0"/>
        <v xml:space="preserve"> Nice Collection</v>
      </c>
      <c r="F11" s="3" t="s">
        <v>17</v>
      </c>
      <c r="G11" s="3" t="s">
        <v>47</v>
      </c>
      <c r="H11" s="3"/>
    </row>
    <row r="12" spans="1:8" ht="20.100000000000001" customHeight="1" x14ac:dyDescent="0.25">
      <c r="B12" s="3" t="s">
        <v>18</v>
      </c>
      <c r="C12" s="3" t="s">
        <v>48</v>
      </c>
      <c r="D12" s="3" t="str">
        <f t="shared" si="0"/>
        <v xml:space="preserve"> XLL Size is not available </v>
      </c>
      <c r="F12" s="3" t="s">
        <v>18</v>
      </c>
      <c r="G12" s="3" t="s">
        <v>48</v>
      </c>
      <c r="H12" s="3"/>
    </row>
  </sheetData>
  <mergeCells count="2">
    <mergeCell ref="B2:D2"/>
    <mergeCell ref="F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7FFEC-446C-4372-A26F-AC73D768E07E}">
  <dimension ref="A2:L13"/>
  <sheetViews>
    <sheetView showGridLines="0" workbookViewId="0">
      <selection activeCell="E5" sqref="E5:E12"/>
    </sheetView>
  </sheetViews>
  <sheetFormatPr defaultRowHeight="20.100000000000001" customHeight="1" x14ac:dyDescent="0.25"/>
  <cols>
    <col min="1" max="1" width="2.42578125" style="1" customWidth="1"/>
    <col min="2" max="2" width="17" style="1" customWidth="1"/>
    <col min="3" max="3" width="14.42578125" style="1" customWidth="1"/>
    <col min="4" max="4" width="24.5703125" style="1" customWidth="1"/>
    <col min="5" max="5" width="15.140625" style="1" customWidth="1"/>
    <col min="6" max="6" width="16.7109375" style="1" customWidth="1"/>
    <col min="7" max="7" width="26" style="1" customWidth="1"/>
    <col min="8" max="8" width="16.140625" style="1" customWidth="1"/>
    <col min="9" max="9" width="15.7109375" style="1" customWidth="1"/>
    <col min="10" max="10" width="25.5703125" style="1" customWidth="1"/>
    <col min="11" max="11" width="15.28515625" style="1" customWidth="1"/>
    <col min="12" max="12" width="16.85546875" style="1" customWidth="1"/>
    <col min="13" max="16384" width="9.140625" style="1"/>
  </cols>
  <sheetData>
    <row r="2" spans="1:12" ht="20.100000000000001" customHeight="1" thickBot="1" x14ac:dyDescent="0.3">
      <c r="A2" s="7"/>
      <c r="B2" s="11" t="s">
        <v>82</v>
      </c>
      <c r="C2" s="11"/>
      <c r="D2" s="11"/>
      <c r="E2" s="11"/>
      <c r="F2" s="11"/>
      <c r="H2" s="13" t="s">
        <v>81</v>
      </c>
      <c r="I2" s="13"/>
      <c r="J2" s="13"/>
      <c r="K2" s="13"/>
      <c r="L2" s="13"/>
    </row>
    <row r="3" spans="1:12" ht="20.100000000000001" customHeight="1" thickTop="1" x14ac:dyDescent="0.25"/>
    <row r="4" spans="1:12" ht="20.100000000000001" customHeight="1" x14ac:dyDescent="0.25">
      <c r="B4" s="2" t="s">
        <v>10</v>
      </c>
      <c r="C4" s="2" t="s">
        <v>20</v>
      </c>
      <c r="D4" s="2" t="s">
        <v>21</v>
      </c>
      <c r="E4" s="2" t="s">
        <v>49</v>
      </c>
      <c r="F4" s="2" t="s">
        <v>22</v>
      </c>
      <c r="H4" s="2" t="s">
        <v>10</v>
      </c>
      <c r="I4" s="2" t="s">
        <v>20</v>
      </c>
      <c r="J4" s="2" t="s">
        <v>21</v>
      </c>
      <c r="K4" s="2" t="s">
        <v>49</v>
      </c>
      <c r="L4" s="2" t="s">
        <v>22</v>
      </c>
    </row>
    <row r="5" spans="1:12" ht="20.100000000000001" customHeight="1" x14ac:dyDescent="0.25">
      <c r="B5" s="3" t="s">
        <v>11</v>
      </c>
      <c r="C5" s="3" t="s">
        <v>23</v>
      </c>
      <c r="D5" s="3" t="s">
        <v>34</v>
      </c>
      <c r="E5" s="3">
        <f>VALUE(RIGHT(D5, 5))</f>
        <v>35801</v>
      </c>
      <c r="F5" s="10">
        <v>2500</v>
      </c>
      <c r="H5" s="3" t="s">
        <v>11</v>
      </c>
      <c r="I5" s="3" t="s">
        <v>23</v>
      </c>
      <c r="J5" s="3" t="s">
        <v>34</v>
      </c>
      <c r="K5" s="3">
        <f>VALUE(RIGHT(J5, 5))</f>
        <v>35801</v>
      </c>
      <c r="L5" s="10">
        <v>2500</v>
      </c>
    </row>
    <row r="6" spans="1:12" ht="20.100000000000001" customHeight="1" x14ac:dyDescent="0.25">
      <c r="B6" s="3" t="s">
        <v>12</v>
      </c>
      <c r="C6" s="3" t="s">
        <v>24</v>
      </c>
      <c r="D6" s="3" t="s">
        <v>33</v>
      </c>
      <c r="E6" s="3">
        <f t="shared" ref="E6:E12" si="0">VALUE(RIGHT(D6, 5))</f>
        <v>80201</v>
      </c>
      <c r="F6" s="10">
        <v>3000</v>
      </c>
      <c r="H6" s="3" t="s">
        <v>12</v>
      </c>
      <c r="I6" s="3" t="s">
        <v>24</v>
      </c>
      <c r="J6" s="3" t="s">
        <v>33</v>
      </c>
      <c r="K6" s="3"/>
      <c r="L6" s="10">
        <v>3000</v>
      </c>
    </row>
    <row r="7" spans="1:12" ht="20.100000000000001" customHeight="1" x14ac:dyDescent="0.25">
      <c r="B7" s="3" t="s">
        <v>13</v>
      </c>
      <c r="C7" s="3" t="s">
        <v>25</v>
      </c>
      <c r="D7" s="3" t="s">
        <v>32</v>
      </c>
      <c r="E7" s="3">
        <f t="shared" si="0"/>
        <v>33124</v>
      </c>
      <c r="F7" s="10">
        <v>1500</v>
      </c>
      <c r="H7" s="3" t="s">
        <v>13</v>
      </c>
      <c r="I7" s="3" t="s">
        <v>25</v>
      </c>
      <c r="J7" s="3" t="s">
        <v>32</v>
      </c>
      <c r="K7" s="3"/>
      <c r="L7" s="10">
        <v>1500</v>
      </c>
    </row>
    <row r="8" spans="1:12" ht="20.100000000000001" customHeight="1" x14ac:dyDescent="0.25">
      <c r="B8" s="3" t="s">
        <v>14</v>
      </c>
      <c r="C8" s="3" t="s">
        <v>27</v>
      </c>
      <c r="D8" s="3" t="s">
        <v>31</v>
      </c>
      <c r="E8" s="3">
        <f t="shared" si="0"/>
        <v>67201</v>
      </c>
      <c r="F8" s="10">
        <v>450</v>
      </c>
      <c r="H8" s="3" t="s">
        <v>14</v>
      </c>
      <c r="I8" s="3" t="s">
        <v>27</v>
      </c>
      <c r="J8" s="3" t="s">
        <v>31</v>
      </c>
      <c r="K8" s="3"/>
      <c r="L8" s="10">
        <v>450</v>
      </c>
    </row>
    <row r="9" spans="1:12" ht="20.100000000000001" customHeight="1" x14ac:dyDescent="0.25">
      <c r="B9" s="3" t="s">
        <v>15</v>
      </c>
      <c r="C9" s="3" t="s">
        <v>26</v>
      </c>
      <c r="D9" s="3" t="s">
        <v>35</v>
      </c>
      <c r="E9" s="3">
        <f t="shared" si="0"/>
        <v>2101</v>
      </c>
      <c r="F9" s="10">
        <v>800</v>
      </c>
      <c r="H9" s="3" t="s">
        <v>15</v>
      </c>
      <c r="I9" s="3" t="s">
        <v>26</v>
      </c>
      <c r="J9" s="3" t="s">
        <v>35</v>
      </c>
      <c r="K9" s="3"/>
      <c r="L9" s="10">
        <v>800</v>
      </c>
    </row>
    <row r="10" spans="1:12" ht="20.100000000000001" customHeight="1" x14ac:dyDescent="0.25">
      <c r="B10" s="3" t="s">
        <v>16</v>
      </c>
      <c r="C10" s="3" t="s">
        <v>28</v>
      </c>
      <c r="D10" s="3" t="s">
        <v>36</v>
      </c>
      <c r="E10" s="3">
        <f t="shared" si="0"/>
        <v>74101</v>
      </c>
      <c r="F10" s="10">
        <v>900</v>
      </c>
      <c r="H10" s="3" t="s">
        <v>16</v>
      </c>
      <c r="I10" s="3" t="s">
        <v>28</v>
      </c>
      <c r="J10" s="3" t="s">
        <v>36</v>
      </c>
      <c r="K10" s="3"/>
      <c r="L10" s="10">
        <v>900</v>
      </c>
    </row>
    <row r="11" spans="1:12" ht="20.100000000000001" customHeight="1" x14ac:dyDescent="0.25">
      <c r="B11" s="3" t="s">
        <v>17</v>
      </c>
      <c r="C11" s="3" t="s">
        <v>29</v>
      </c>
      <c r="D11" s="3" t="s">
        <v>37</v>
      </c>
      <c r="E11" s="3">
        <f t="shared" si="0"/>
        <v>57401</v>
      </c>
      <c r="F11" s="10">
        <v>780</v>
      </c>
      <c r="H11" s="3" t="s">
        <v>17</v>
      </c>
      <c r="I11" s="3" t="s">
        <v>29</v>
      </c>
      <c r="J11" s="3" t="s">
        <v>37</v>
      </c>
      <c r="K11" s="3"/>
      <c r="L11" s="10">
        <v>780</v>
      </c>
    </row>
    <row r="12" spans="1:12" ht="20.100000000000001" customHeight="1" x14ac:dyDescent="0.25">
      <c r="B12" s="3" t="s">
        <v>18</v>
      </c>
      <c r="C12" s="3" t="s">
        <v>30</v>
      </c>
      <c r="D12" s="3" t="s">
        <v>38</v>
      </c>
      <c r="E12" s="3">
        <f t="shared" si="0"/>
        <v>25813</v>
      </c>
      <c r="F12" s="10">
        <v>900</v>
      </c>
      <c r="H12" s="3" t="s">
        <v>18</v>
      </c>
      <c r="I12" s="3" t="s">
        <v>30</v>
      </c>
      <c r="J12" s="3" t="s">
        <v>38</v>
      </c>
      <c r="K12" s="3"/>
      <c r="L12" s="10">
        <v>900</v>
      </c>
    </row>
    <row r="13" spans="1:12" ht="68.25" customHeight="1" x14ac:dyDescent="0.25"/>
  </sheetData>
  <mergeCells count="2">
    <mergeCell ref="B2:F2"/>
    <mergeCell ref="H2:L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B6B1A-D39C-4E62-A7C6-DF0D3B264ECF}">
  <dimension ref="A2:L13"/>
  <sheetViews>
    <sheetView showGridLines="0" workbookViewId="0">
      <selection activeCell="F6" sqref="F6"/>
    </sheetView>
  </sheetViews>
  <sheetFormatPr defaultRowHeight="20.100000000000001" customHeight="1" x14ac:dyDescent="0.25"/>
  <cols>
    <col min="1" max="1" width="3.140625" style="1" customWidth="1"/>
    <col min="2" max="2" width="19.42578125" style="1" customWidth="1"/>
    <col min="3" max="3" width="15.5703125" style="1" customWidth="1"/>
    <col min="4" max="4" width="25.7109375" style="1" customWidth="1"/>
    <col min="5" max="5" width="22.42578125" style="1" customWidth="1"/>
    <col min="6" max="6" width="19.28515625" style="1" customWidth="1"/>
    <col min="7" max="7" width="27.28515625" style="1" customWidth="1"/>
    <col min="8" max="8" width="16.42578125" style="1" customWidth="1"/>
    <col min="9" max="9" width="14.42578125" style="1" customWidth="1"/>
    <col min="10" max="10" width="23.85546875" style="1" customWidth="1"/>
    <col min="11" max="11" width="22.7109375" style="1" customWidth="1"/>
    <col min="12" max="12" width="14" style="1" customWidth="1"/>
    <col min="13" max="16384" width="9.140625" style="1"/>
  </cols>
  <sheetData>
    <row r="2" spans="1:12" ht="20.100000000000001" customHeight="1" thickBot="1" x14ac:dyDescent="0.3">
      <c r="A2" s="7"/>
      <c r="B2" s="14" t="s">
        <v>83</v>
      </c>
      <c r="C2" s="14"/>
      <c r="D2" s="14"/>
      <c r="E2" s="14"/>
      <c r="F2" s="14"/>
      <c r="H2" s="13" t="s">
        <v>81</v>
      </c>
      <c r="I2" s="13"/>
      <c r="J2" s="13"/>
      <c r="K2" s="13"/>
      <c r="L2" s="13"/>
    </row>
    <row r="3" spans="1:12" ht="20.100000000000001" customHeight="1" thickTop="1" x14ac:dyDescent="0.25"/>
    <row r="4" spans="1:12" ht="20.100000000000001" customHeight="1" x14ac:dyDescent="0.25">
      <c r="B4" s="2" t="s">
        <v>10</v>
      </c>
      <c r="C4" s="2" t="s">
        <v>20</v>
      </c>
      <c r="D4" s="2" t="s">
        <v>21</v>
      </c>
      <c r="E4" s="2" t="s">
        <v>50</v>
      </c>
      <c r="F4" s="2" t="s">
        <v>51</v>
      </c>
      <c r="H4" s="2" t="s">
        <v>10</v>
      </c>
      <c r="I4" s="2" t="s">
        <v>20</v>
      </c>
      <c r="J4" s="2" t="s">
        <v>21</v>
      </c>
      <c r="K4" s="2" t="s">
        <v>50</v>
      </c>
      <c r="L4" s="2" t="s">
        <v>51</v>
      </c>
    </row>
    <row r="5" spans="1:12" ht="20.100000000000001" customHeight="1" x14ac:dyDescent="0.25">
      <c r="B5" s="3" t="s">
        <v>11</v>
      </c>
      <c r="C5" s="3" t="s">
        <v>23</v>
      </c>
      <c r="D5" s="3" t="s">
        <v>34</v>
      </c>
      <c r="E5" s="9" t="s">
        <v>59</v>
      </c>
      <c r="F5" s="3" t="str">
        <f>RIGHT(E5,LEN(E5)-FIND("@",E5))</f>
        <v>gmail.com</v>
      </c>
      <c r="H5" s="3" t="s">
        <v>11</v>
      </c>
      <c r="I5" s="3" t="s">
        <v>23</v>
      </c>
      <c r="J5" s="3" t="s">
        <v>34</v>
      </c>
      <c r="K5" s="9" t="s">
        <v>59</v>
      </c>
      <c r="L5" s="3"/>
    </row>
    <row r="6" spans="1:12" ht="20.100000000000001" customHeight="1" x14ac:dyDescent="0.25">
      <c r="B6" s="3" t="s">
        <v>12</v>
      </c>
      <c r="C6" s="3" t="s">
        <v>24</v>
      </c>
      <c r="D6" s="3" t="s">
        <v>33</v>
      </c>
      <c r="E6" s="9" t="s">
        <v>54</v>
      </c>
      <c r="F6" s="3" t="str">
        <f t="shared" ref="F6:F12" si="0">RIGHT(E6,LEN(E6)-FIND("@",E6))</f>
        <v>gmail.com</v>
      </c>
      <c r="H6" s="3" t="s">
        <v>12</v>
      </c>
      <c r="I6" s="3" t="s">
        <v>24</v>
      </c>
      <c r="J6" s="3" t="s">
        <v>33</v>
      </c>
      <c r="K6" s="9" t="s">
        <v>54</v>
      </c>
      <c r="L6" s="3"/>
    </row>
    <row r="7" spans="1:12" ht="20.100000000000001" customHeight="1" x14ac:dyDescent="0.25">
      <c r="B7" s="3" t="s">
        <v>13</v>
      </c>
      <c r="C7" s="3" t="s">
        <v>25</v>
      </c>
      <c r="D7" s="3" t="s">
        <v>32</v>
      </c>
      <c r="E7" s="9" t="s">
        <v>55</v>
      </c>
      <c r="F7" s="3" t="str">
        <f t="shared" si="0"/>
        <v>outlook.com</v>
      </c>
      <c r="H7" s="3" t="s">
        <v>13</v>
      </c>
      <c r="I7" s="3" t="s">
        <v>25</v>
      </c>
      <c r="J7" s="3" t="s">
        <v>32</v>
      </c>
      <c r="K7" s="9" t="s">
        <v>55</v>
      </c>
      <c r="L7" s="3"/>
    </row>
    <row r="8" spans="1:12" ht="20.100000000000001" customHeight="1" x14ac:dyDescent="0.25">
      <c r="B8" s="3" t="s">
        <v>14</v>
      </c>
      <c r="C8" s="3" t="s">
        <v>27</v>
      </c>
      <c r="D8" s="3" t="s">
        <v>31</v>
      </c>
      <c r="E8" s="9" t="s">
        <v>56</v>
      </c>
      <c r="F8" s="3" t="str">
        <f t="shared" si="0"/>
        <v>yahoo.com</v>
      </c>
      <c r="H8" s="3" t="s">
        <v>14</v>
      </c>
      <c r="I8" s="3" t="s">
        <v>27</v>
      </c>
      <c r="J8" s="3" t="s">
        <v>31</v>
      </c>
      <c r="K8" s="9" t="s">
        <v>56</v>
      </c>
      <c r="L8" s="3"/>
    </row>
    <row r="9" spans="1:12" ht="20.100000000000001" customHeight="1" x14ac:dyDescent="0.25">
      <c r="B9" s="3" t="s">
        <v>15</v>
      </c>
      <c r="C9" s="3" t="s">
        <v>26</v>
      </c>
      <c r="D9" s="3" t="s">
        <v>35</v>
      </c>
      <c r="E9" s="9" t="s">
        <v>52</v>
      </c>
      <c r="F9" s="3" t="str">
        <f t="shared" si="0"/>
        <v>gmail.com</v>
      </c>
      <c r="H9" s="3" t="s">
        <v>15</v>
      </c>
      <c r="I9" s="3" t="s">
        <v>26</v>
      </c>
      <c r="J9" s="3" t="s">
        <v>35</v>
      </c>
      <c r="K9" s="9" t="s">
        <v>52</v>
      </c>
      <c r="L9" s="3"/>
    </row>
    <row r="10" spans="1:12" ht="20.100000000000001" customHeight="1" x14ac:dyDescent="0.25">
      <c r="B10" s="3" t="s">
        <v>16</v>
      </c>
      <c r="C10" s="3" t="s">
        <v>28</v>
      </c>
      <c r="D10" s="3" t="s">
        <v>36</v>
      </c>
      <c r="E10" s="9" t="s">
        <v>53</v>
      </c>
      <c r="F10" s="3" t="str">
        <f t="shared" si="0"/>
        <v>gmail.com</v>
      </c>
      <c r="H10" s="3" t="s">
        <v>16</v>
      </c>
      <c r="I10" s="3" t="s">
        <v>28</v>
      </c>
      <c r="J10" s="3" t="s">
        <v>36</v>
      </c>
      <c r="K10" s="9" t="s">
        <v>53</v>
      </c>
      <c r="L10" s="3"/>
    </row>
    <row r="11" spans="1:12" ht="20.100000000000001" customHeight="1" x14ac:dyDescent="0.25">
      <c r="B11" s="3" t="s">
        <v>17</v>
      </c>
      <c r="C11" s="3" t="s">
        <v>29</v>
      </c>
      <c r="D11" s="3" t="s">
        <v>37</v>
      </c>
      <c r="E11" s="9" t="s">
        <v>57</v>
      </c>
      <c r="F11" s="3" t="str">
        <f t="shared" si="0"/>
        <v>aiub.edu</v>
      </c>
      <c r="H11" s="3" t="s">
        <v>17</v>
      </c>
      <c r="I11" s="3" t="s">
        <v>29</v>
      </c>
      <c r="J11" s="3" t="s">
        <v>37</v>
      </c>
      <c r="K11" s="9" t="s">
        <v>57</v>
      </c>
      <c r="L11" s="3"/>
    </row>
    <row r="12" spans="1:12" ht="20.100000000000001" customHeight="1" x14ac:dyDescent="0.25">
      <c r="B12" s="3" t="s">
        <v>18</v>
      </c>
      <c r="C12" s="3" t="s">
        <v>30</v>
      </c>
      <c r="D12" s="3" t="s">
        <v>38</v>
      </c>
      <c r="E12" s="9" t="s">
        <v>58</v>
      </c>
      <c r="F12" s="3" t="str">
        <f t="shared" si="0"/>
        <v>outlook.com</v>
      </c>
      <c r="H12" s="3" t="s">
        <v>18</v>
      </c>
      <c r="I12" s="3" t="s">
        <v>30</v>
      </c>
      <c r="J12" s="3" t="s">
        <v>38</v>
      </c>
      <c r="K12" s="9" t="s">
        <v>58</v>
      </c>
      <c r="L12" s="3"/>
    </row>
    <row r="13" spans="1:12" ht="61.5" customHeight="1" x14ac:dyDescent="0.25"/>
  </sheetData>
  <mergeCells count="2">
    <mergeCell ref="B2:F2"/>
    <mergeCell ref="H2:L2"/>
  </mergeCells>
  <hyperlinks>
    <hyperlink ref="E6" r:id="rId1" xr:uid="{CD45139E-C643-4095-804E-AF533BC1FCD6}"/>
    <hyperlink ref="E7" r:id="rId2" xr:uid="{2F58FEC2-997B-40A0-A8E3-A3E7C5498727}"/>
    <hyperlink ref="E8" r:id="rId3" xr:uid="{D267DBBF-68EA-40C4-B771-252274F0356F}"/>
    <hyperlink ref="E9" r:id="rId4" xr:uid="{F602DCF7-6BF2-4ADA-98E0-A1DD4939F362}"/>
    <hyperlink ref="E10" r:id="rId5" xr:uid="{D3B22E6A-35A9-4E19-A063-D7F67B792A95}"/>
    <hyperlink ref="E11" r:id="rId6" xr:uid="{40417587-C1C6-4F2B-8EEE-B5277FD81652}"/>
    <hyperlink ref="E12" r:id="rId7" xr:uid="{61C5F3A7-FCB8-4975-BBC4-6CC95015DCC7}"/>
    <hyperlink ref="E5" r:id="rId8" xr:uid="{264788F5-010F-47E8-B4C3-62D5E5ACB30B}"/>
    <hyperlink ref="K6" r:id="rId9" xr:uid="{16BCF67B-4788-482E-A3E7-5BBFF4167915}"/>
    <hyperlink ref="K7" r:id="rId10" xr:uid="{21ACB28E-7744-4DDA-8F77-1F5C4218F20D}"/>
    <hyperlink ref="K8" r:id="rId11" xr:uid="{26DE06E2-EBD8-40D9-AB7B-E4B855D28601}"/>
    <hyperlink ref="K9" r:id="rId12" xr:uid="{0DC56472-5756-48EC-A5EC-5B7D6B789929}"/>
    <hyperlink ref="K10" r:id="rId13" xr:uid="{0504BD8F-2415-4817-8734-CF4B7FBB388A}"/>
    <hyperlink ref="K11" r:id="rId14" xr:uid="{8DC4033A-AF2E-4E78-9FE7-8432E109EBC9}"/>
    <hyperlink ref="K12" r:id="rId15" xr:uid="{09342A03-C74E-4020-8E75-DA07D8D4939F}"/>
    <hyperlink ref="K5" r:id="rId16" xr:uid="{3EAA6EF0-CB15-4EAB-8C3A-EC8DAA777DB5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7A4B7-BFE2-4378-A3D7-D81186CB2E90}">
  <dimension ref="A2:F10"/>
  <sheetViews>
    <sheetView showGridLines="0" tabSelected="1" workbookViewId="0">
      <selection activeCell="C6" sqref="C6"/>
    </sheetView>
  </sheetViews>
  <sheetFormatPr defaultRowHeight="20.100000000000001" customHeight="1" x14ac:dyDescent="0.25"/>
  <cols>
    <col min="1" max="1" width="3.42578125" style="1" customWidth="1"/>
    <col min="2" max="2" width="37" style="1" customWidth="1"/>
    <col min="3" max="3" width="36" style="1" customWidth="1"/>
    <col min="4" max="4" width="9.140625" style="1"/>
    <col min="5" max="5" width="38" style="1" customWidth="1"/>
    <col min="6" max="6" width="37.85546875" style="1" customWidth="1"/>
    <col min="7" max="16384" width="9.140625" style="1"/>
  </cols>
  <sheetData>
    <row r="2" spans="1:6" ht="20.100000000000001" customHeight="1" thickBot="1" x14ac:dyDescent="0.3">
      <c r="A2" s="7"/>
      <c r="B2" s="11" t="s">
        <v>84</v>
      </c>
      <c r="C2" s="11"/>
      <c r="E2" s="13" t="s">
        <v>81</v>
      </c>
      <c r="F2" s="13"/>
    </row>
    <row r="3" spans="1:6" ht="20.100000000000001" customHeight="1" thickTop="1" x14ac:dyDescent="0.25"/>
    <row r="4" spans="1:6" ht="20.100000000000001" customHeight="1" x14ac:dyDescent="0.25">
      <c r="B4" s="2" t="s">
        <v>60</v>
      </c>
      <c r="C4" s="2" t="s">
        <v>61</v>
      </c>
      <c r="E4" s="2" t="s">
        <v>60</v>
      </c>
      <c r="F4" s="2" t="s">
        <v>61</v>
      </c>
    </row>
    <row r="5" spans="1:6" ht="20.100000000000001" customHeight="1" x14ac:dyDescent="0.25">
      <c r="B5" s="8" t="s">
        <v>63</v>
      </c>
      <c r="C5" s="3" t="str">
        <f>LEFT(B5,LEN(B5)-(RIGHT(B5)="/"))</f>
        <v>www.blogger.com</v>
      </c>
      <c r="E5" s="8" t="s">
        <v>63</v>
      </c>
      <c r="F5" s="3"/>
    </row>
    <row r="6" spans="1:6" ht="20.100000000000001" customHeight="1" x14ac:dyDescent="0.25">
      <c r="B6" s="8" t="s">
        <v>62</v>
      </c>
      <c r="C6" s="3" t="str">
        <f t="shared" ref="C6:C9" si="0">LEFT(B6,LEN(B6)-(RIGHT(B6)="/"))</f>
        <v>www.play.google.com</v>
      </c>
      <c r="E6" s="8" t="s">
        <v>62</v>
      </c>
      <c r="F6" s="3"/>
    </row>
    <row r="7" spans="1:6" ht="20.100000000000001" customHeight="1" x14ac:dyDescent="0.25">
      <c r="B7" s="8" t="s">
        <v>64</v>
      </c>
      <c r="C7" s="3" t="str">
        <f t="shared" si="0"/>
        <v>www.microsoft.com</v>
      </c>
      <c r="E7" s="8" t="s">
        <v>64</v>
      </c>
      <c r="F7" s="3"/>
    </row>
    <row r="8" spans="1:6" ht="20.100000000000001" customHeight="1" x14ac:dyDescent="0.25">
      <c r="B8" s="8" t="s">
        <v>65</v>
      </c>
      <c r="C8" s="3" t="str">
        <f t="shared" si="0"/>
        <v>https://www.youtube.com/results</v>
      </c>
      <c r="E8" s="8" t="s">
        <v>65</v>
      </c>
      <c r="F8" s="3"/>
    </row>
    <row r="9" spans="1:6" ht="20.100000000000001" customHeight="1" x14ac:dyDescent="0.25">
      <c r="B9" s="8" t="s">
        <v>66</v>
      </c>
      <c r="C9" s="3" t="str">
        <f t="shared" si="0"/>
        <v>https://www.apple.com/mac</v>
      </c>
      <c r="E9" s="8" t="s">
        <v>66</v>
      </c>
      <c r="F9" s="3"/>
    </row>
    <row r="10" spans="1:6" ht="85.5" customHeight="1" x14ac:dyDescent="0.25"/>
  </sheetData>
  <mergeCells count="2">
    <mergeCell ref="B2:C2"/>
    <mergeCell ref="E2:F2"/>
  </mergeCells>
  <hyperlinks>
    <hyperlink ref="B5" r:id="rId1" xr:uid="{64AFBECE-292D-4326-B434-5F965D6F3365}"/>
    <hyperlink ref="B6" r:id="rId2" xr:uid="{C64A9772-3677-4C1B-9D1E-83A2A5CEBED2}"/>
    <hyperlink ref="B7" r:id="rId3" xr:uid="{3795958A-4FA9-4CF2-9C13-56CDDBBAEDC8}"/>
    <hyperlink ref="B8" r:id="rId4" xr:uid="{887306E5-38BB-4585-9559-339D9B23D264}"/>
    <hyperlink ref="B9" r:id="rId5" xr:uid="{E55DA88F-1C51-4CB0-96A7-E468D9A24FB8}"/>
    <hyperlink ref="E5" r:id="rId6" xr:uid="{A3EB9754-3C08-41E3-919A-375E637A2A45}"/>
    <hyperlink ref="E6" r:id="rId7" xr:uid="{88F2E8E5-2792-43B6-AD0B-BAC74F08515E}"/>
    <hyperlink ref="E7" r:id="rId8" xr:uid="{79B68592-52C3-4FE6-B4C7-0984958053CA}"/>
    <hyperlink ref="E8" r:id="rId9" xr:uid="{4B53C26E-3416-455D-99E6-AB263F0BE253}"/>
    <hyperlink ref="E9" r:id="rId10" xr:uid="{B98FCE53-FD34-44D2-B103-0AC35AA184F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Overview</vt:lpstr>
      <vt:lpstr>Example 1</vt:lpstr>
      <vt:lpstr>Example 2</vt:lpstr>
      <vt:lpstr>Example 3</vt:lpstr>
      <vt:lpstr>Example 4</vt:lpstr>
      <vt:lpstr>Example 5</vt:lpstr>
      <vt:lpstr>Example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2021-08-18T05:50:52Z</dcterms:created>
  <dcterms:modified xsi:type="dcterms:W3CDTF">2022-11-10T06:52:04Z</dcterms:modified>
</cp:coreProperties>
</file>