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F5" i="5" l="1"/>
  <c r="F5" i="4"/>
  <c r="F5" i="3"/>
  <c r="F5" i="2"/>
  <c r="F10" i="1"/>
</calcChain>
</file>

<file path=xl/sharedStrings.xml><?xml version="1.0" encoding="utf-8"?>
<sst xmlns="http://schemas.openxmlformats.org/spreadsheetml/2006/main" count="118" uniqueCount="47">
  <si>
    <t>SUMPRODUCT Function of Excel</t>
  </si>
  <si>
    <t xml:space="preserve">Returns the sum of the products of corresponding ranges or arrays. </t>
  </si>
  <si>
    <t>=SUMPRODUCT(array1,[array2],[array3],…)</t>
  </si>
  <si>
    <t>Student Name</t>
  </si>
  <si>
    <t>Examination Record</t>
  </si>
  <si>
    <t>Marks in Physics</t>
  </si>
  <si>
    <t>Marks in Chemistry</t>
  </si>
  <si>
    <t>Angela Austin</t>
  </si>
  <si>
    <t>Ricky Ben</t>
  </si>
  <si>
    <t>Alisha Moor</t>
  </si>
  <si>
    <t>Mark Haddin</t>
  </si>
  <si>
    <t>Kane Smith</t>
  </si>
  <si>
    <t>Number of Students with</t>
  </si>
  <si>
    <t>80 in Both Subjects</t>
  </si>
  <si>
    <t>Formula</t>
  </si>
  <si>
    <t>Output</t>
  </si>
  <si>
    <t>Explanation</t>
  </si>
  <si>
    <t>row 1</t>
  </si>
  <si>
    <t>row 2</t>
  </si>
  <si>
    <t>row 3</t>
  </si>
  <si>
    <t>row 4</t>
  </si>
  <si>
    <t>row 5</t>
  </si>
  <si>
    <t>column 1</t>
  </si>
  <si>
    <t>column 2</t>
  </si>
  <si>
    <r>
      <t>=SUMPRODUCT(</t>
    </r>
    <r>
      <rPr>
        <sz val="11"/>
        <color rgb="FFFF0000"/>
        <rFont val="Times New Roman"/>
        <family val="1"/>
      </rPr>
      <t>--(C10:C14&gt;=80),</t>
    </r>
    <r>
      <rPr>
        <sz val="11"/>
        <color theme="5" tint="-0.499984740745262"/>
        <rFont val="Times New Roman"/>
        <family val="1"/>
      </rPr>
      <t>--(D10:D14&gt;=80)</t>
    </r>
    <r>
      <rPr>
        <sz val="11"/>
        <color theme="1"/>
        <rFont val="Times New Roman"/>
        <family val="1"/>
      </rPr>
      <t>)</t>
    </r>
  </si>
  <si>
    <t>//First multiplies the two arrays, --(C10:C14&gt;=80) and --(D10:D14&gt;=80)</t>
  </si>
  <si>
    <t>--(C10:C14&gt;=80)={0,1,1,0,1}</t>
  </si>
  <si>
    <t>--(D10:D14&gt;=80)={1,1,0,0,1}</t>
  </si>
  <si>
    <t>Then retruns its sum, 0+1+0+0=1=2.</t>
  </si>
  <si>
    <t>After multiplication, it becomes, {0,1,0,0,1}</t>
  </si>
  <si>
    <t>Student Record of Saint Xaviers School</t>
  </si>
  <si>
    <t>Ross Taylor</t>
  </si>
  <si>
    <t>Steve Hick</t>
  </si>
  <si>
    <t>Richard Campbell</t>
  </si>
  <si>
    <t>Alfred Moyes</t>
  </si>
  <si>
    <t>Gregory Simpson</t>
  </si>
  <si>
    <t>Cindy Shepherd</t>
  </si>
  <si>
    <t>Matthew Hick</t>
  </si>
  <si>
    <t>Graham North</t>
  </si>
  <si>
    <t>Marcus Clarke</t>
  </si>
  <si>
    <t>Nathan Mills</t>
  </si>
  <si>
    <t>Students with At Least</t>
  </si>
  <si>
    <t>80 in Physics</t>
  </si>
  <si>
    <t>80 in Physics and Chemistry</t>
  </si>
  <si>
    <t>80 in Physics OR Chemistry</t>
  </si>
  <si>
    <t>Total Marks in Physics</t>
  </si>
  <si>
    <t>Greater than or Equal to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</si>
</sst>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0"/>
      <name val="Times New Roman"/>
      <family val="1"/>
    </font>
    <font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rgb="FFFF0000"/>
      <name val="Times New Roman"/>
      <family val="1"/>
    </font>
    <font>
      <sz val="11"/>
      <color theme="5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7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/>
    <xf numFmtId="0" fontId="1" fillId="0" borderId="7" xfId="0" quotePrefix="1" applyFont="1" applyBorder="1"/>
    <xf numFmtId="0" fontId="1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20" xfId="0" applyFont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0" borderId="21" xfId="0" applyFont="1" applyBorder="1"/>
    <xf numFmtId="0" fontId="5" fillId="0" borderId="0" xfId="0" applyFont="1"/>
    <xf numFmtId="0" fontId="5" fillId="3" borderId="0" xfId="0" quotePrefix="1" applyFont="1" applyFill="1"/>
    <xf numFmtId="0" fontId="5" fillId="3" borderId="0" xfId="0" applyFont="1" applyFill="1"/>
    <xf numFmtId="0" fontId="1" fillId="3" borderId="0" xfId="0" applyFont="1" applyFill="1"/>
    <xf numFmtId="0" fontId="2" fillId="0" borderId="22" xfId="0" applyFont="1" applyBorder="1"/>
    <xf numFmtId="0" fontId="1" fillId="0" borderId="22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0" xfId="0" applyFont="1" applyAlignment="1">
      <alignment horizontal="center"/>
    </xf>
    <xf numFmtId="0" fontId="6" fillId="0" borderId="0" xfId="0" quotePrefix="1" applyFont="1" applyBorder="1"/>
    <xf numFmtId="0" fontId="2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" xfId="0" applyFont="1" applyFill="1" applyBorder="1"/>
    <xf numFmtId="0" fontId="1" fillId="4" borderId="19" xfId="0" applyFont="1" applyFill="1" applyBorder="1"/>
    <xf numFmtId="0" fontId="1" fillId="4" borderId="6" xfId="0" applyFont="1" applyFill="1" applyBorder="1"/>
    <xf numFmtId="0" fontId="1" fillId="4" borderId="20" xfId="0" applyFont="1" applyFill="1" applyBorder="1"/>
    <xf numFmtId="0" fontId="1" fillId="4" borderId="5" xfId="0" applyFont="1" applyFill="1" applyBorder="1"/>
    <xf numFmtId="0" fontId="1" fillId="4" borderId="18" xfId="0" applyFont="1" applyFill="1" applyBorder="1"/>
    <xf numFmtId="0" fontId="1" fillId="5" borderId="0" xfId="0" applyFont="1" applyFill="1" applyBorder="1"/>
    <xf numFmtId="0" fontId="1" fillId="5" borderId="1" xfId="0" applyFont="1" applyFill="1" applyBorder="1"/>
    <xf numFmtId="0" fontId="1" fillId="5" borderId="19" xfId="0" applyFont="1" applyFill="1" applyBorder="1"/>
    <xf numFmtId="0" fontId="1" fillId="5" borderId="6" xfId="0" applyFont="1" applyFill="1" applyBorder="1"/>
    <xf numFmtId="0" fontId="1" fillId="5" borderId="20" xfId="0" applyFont="1" applyFill="1" applyBorder="1"/>
    <xf numFmtId="0" fontId="1" fillId="5" borderId="14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F10" sqref="F10"/>
    </sheetView>
  </sheetViews>
  <sheetFormatPr defaultRowHeight="15" x14ac:dyDescent="0.25"/>
  <cols>
    <col min="1" max="1" width="9.140625" style="1"/>
    <col min="2" max="2" width="18" style="1" bestFit="1" customWidth="1"/>
    <col min="3" max="3" width="29.28515625" style="1" customWidth="1"/>
    <col min="4" max="4" width="25.140625" style="1" bestFit="1" customWidth="1"/>
    <col min="5" max="5" width="10.140625" style="1" bestFit="1" customWidth="1"/>
    <col min="6" max="6" width="30.85546875" style="1" bestFit="1" customWidth="1"/>
    <col min="7" max="7" width="9.140625" style="1"/>
    <col min="8" max="8" width="11.5703125" style="1" customWidth="1"/>
    <col min="9" max="16384" width="9.140625" style="1"/>
  </cols>
  <sheetData>
    <row r="1" spans="1:8" ht="18.75" x14ac:dyDescent="0.3">
      <c r="A1" s="32" t="s">
        <v>0</v>
      </c>
      <c r="B1" s="33"/>
      <c r="C1" s="33"/>
      <c r="D1" s="33"/>
      <c r="E1" s="33"/>
      <c r="F1" s="33"/>
      <c r="G1" s="33"/>
      <c r="H1" s="33"/>
    </row>
    <row r="3" spans="1:8" ht="15.75" x14ac:dyDescent="0.25">
      <c r="A3" s="28" t="s">
        <v>1</v>
      </c>
      <c r="B3" s="28"/>
      <c r="C3" s="28"/>
      <c r="D3" s="28"/>
    </row>
    <row r="4" spans="1:8" ht="15.75" x14ac:dyDescent="0.25">
      <c r="A4" s="29" t="s">
        <v>2</v>
      </c>
      <c r="B4" s="30"/>
      <c r="C4" s="30"/>
      <c r="D4" s="30"/>
      <c r="E4" s="31"/>
      <c r="F4" s="31"/>
      <c r="G4" s="31"/>
      <c r="H4" s="31"/>
    </row>
    <row r="7" spans="1:8" ht="15.75" thickBot="1" x14ac:dyDescent="0.3">
      <c r="C7" s="38" t="s">
        <v>22</v>
      </c>
      <c r="D7" s="38" t="s">
        <v>23</v>
      </c>
    </row>
    <row r="8" spans="1:8" ht="16.5" x14ac:dyDescent="0.25">
      <c r="B8" s="16" t="s">
        <v>3</v>
      </c>
      <c r="C8" s="17" t="s">
        <v>4</v>
      </c>
      <c r="D8" s="18"/>
      <c r="E8" s="7"/>
      <c r="F8" s="25" t="s">
        <v>12</v>
      </c>
    </row>
    <row r="9" spans="1:8" ht="16.5" x14ac:dyDescent="0.25">
      <c r="B9" s="19"/>
      <c r="C9" s="9" t="s">
        <v>5</v>
      </c>
      <c r="D9" s="20" t="s">
        <v>6</v>
      </c>
      <c r="E9" s="7"/>
      <c r="F9" s="26" t="s">
        <v>13</v>
      </c>
    </row>
    <row r="10" spans="1:8" ht="15.75" thickBot="1" x14ac:dyDescent="0.3">
      <c r="A10" s="38" t="s">
        <v>17</v>
      </c>
      <c r="B10" s="21" t="s">
        <v>7</v>
      </c>
      <c r="C10" s="6">
        <v>77</v>
      </c>
      <c r="D10" s="22">
        <v>83</v>
      </c>
      <c r="F10" s="27">
        <f>SUMPRODUCT(--(C10:C14&gt;=80),--(D10:D14&gt;=80))</f>
        <v>2</v>
      </c>
    </row>
    <row r="11" spans="1:8" x14ac:dyDescent="0.25">
      <c r="A11" s="38" t="s">
        <v>18</v>
      </c>
      <c r="B11" s="46" t="s">
        <v>8</v>
      </c>
      <c r="C11" s="42">
        <v>82</v>
      </c>
      <c r="D11" s="44">
        <v>96</v>
      </c>
      <c r="F11" s="3"/>
    </row>
    <row r="12" spans="1:8" x14ac:dyDescent="0.25">
      <c r="A12" s="38" t="s">
        <v>19</v>
      </c>
      <c r="B12" s="21" t="s">
        <v>9</v>
      </c>
      <c r="C12" s="6">
        <v>81</v>
      </c>
      <c r="D12" s="22">
        <v>79</v>
      </c>
      <c r="F12" s="3"/>
    </row>
    <row r="13" spans="1:8" x14ac:dyDescent="0.25">
      <c r="A13" s="38" t="s">
        <v>20</v>
      </c>
      <c r="B13" s="21" t="s">
        <v>10</v>
      </c>
      <c r="C13" s="6">
        <v>69</v>
      </c>
      <c r="D13" s="22">
        <v>52</v>
      </c>
      <c r="F13" s="48"/>
    </row>
    <row r="14" spans="1:8" ht="15.75" thickBot="1" x14ac:dyDescent="0.3">
      <c r="A14" s="38" t="s">
        <v>21</v>
      </c>
      <c r="B14" s="47" t="s">
        <v>11</v>
      </c>
      <c r="C14" s="43">
        <v>91</v>
      </c>
      <c r="D14" s="45">
        <v>80</v>
      </c>
      <c r="F14" s="3"/>
    </row>
    <row r="18" spans="2:8" ht="15.75" thickBot="1" x14ac:dyDescent="0.3">
      <c r="D18" s="8"/>
    </row>
    <row r="19" spans="2:8" ht="16.5" x14ac:dyDescent="0.25">
      <c r="B19" s="10" t="s">
        <v>14</v>
      </c>
      <c r="C19" s="11"/>
      <c r="D19" s="12" t="s">
        <v>15</v>
      </c>
      <c r="E19" s="11" t="s">
        <v>16</v>
      </c>
      <c r="F19" s="11"/>
      <c r="G19" s="11"/>
      <c r="H19" s="13"/>
    </row>
    <row r="20" spans="2:8" x14ac:dyDescent="0.25">
      <c r="B20" s="14" t="s">
        <v>24</v>
      </c>
      <c r="C20" s="3"/>
      <c r="D20" s="15">
        <v>2</v>
      </c>
      <c r="E20" s="34" t="s">
        <v>25</v>
      </c>
      <c r="F20" s="34"/>
      <c r="G20" s="34"/>
      <c r="H20" s="35"/>
    </row>
    <row r="21" spans="2:8" x14ac:dyDescent="0.25">
      <c r="B21" s="2"/>
      <c r="C21" s="3"/>
      <c r="D21" s="3"/>
      <c r="E21" s="39" t="s">
        <v>26</v>
      </c>
      <c r="F21" s="34"/>
      <c r="G21" s="34"/>
      <c r="H21" s="35"/>
    </row>
    <row r="22" spans="2:8" x14ac:dyDescent="0.25">
      <c r="B22" s="2"/>
      <c r="C22" s="3"/>
      <c r="D22" s="3"/>
      <c r="E22" s="39" t="s">
        <v>27</v>
      </c>
      <c r="F22" s="34"/>
      <c r="G22" s="34"/>
      <c r="H22" s="35"/>
    </row>
    <row r="23" spans="2:8" x14ac:dyDescent="0.25">
      <c r="B23" s="2"/>
      <c r="C23" s="3"/>
      <c r="D23" s="3"/>
      <c r="E23" s="34" t="s">
        <v>29</v>
      </c>
      <c r="F23" s="34"/>
      <c r="G23" s="34"/>
      <c r="H23" s="35"/>
    </row>
    <row r="24" spans="2:8" ht="15.75" thickBot="1" x14ac:dyDescent="0.3">
      <c r="B24" s="4"/>
      <c r="C24" s="5"/>
      <c r="D24" s="5"/>
      <c r="E24" s="36" t="s">
        <v>28</v>
      </c>
      <c r="F24" s="36"/>
      <c r="G24" s="36"/>
      <c r="H24" s="37"/>
    </row>
  </sheetData>
  <mergeCells count="2">
    <mergeCell ref="B8:B9"/>
    <mergeCell ref="C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6" style="1" bestFit="1" customWidth="1"/>
    <col min="3" max="3" width="19.7109375" style="1" bestFit="1" customWidth="1"/>
    <col min="4" max="4" width="23" style="1" bestFit="1" customWidth="1"/>
    <col min="5" max="5" width="9.140625" style="1"/>
    <col min="6" max="6" width="25.42578125" style="1" bestFit="1" customWidth="1"/>
    <col min="7" max="16384" width="9.140625" style="1"/>
  </cols>
  <sheetData>
    <row r="1" spans="1:6" ht="19.5" thickBot="1" x14ac:dyDescent="0.35">
      <c r="A1" s="40" t="s">
        <v>30</v>
      </c>
      <c r="B1" s="40"/>
      <c r="C1" s="40"/>
      <c r="D1" s="40"/>
      <c r="E1" s="40"/>
    </row>
    <row r="2" spans="1:6" ht="15.75" thickBot="1" x14ac:dyDescent="0.3"/>
    <row r="3" spans="1:6" ht="16.5" x14ac:dyDescent="0.25">
      <c r="B3" s="16" t="s">
        <v>3</v>
      </c>
      <c r="C3" s="17" t="s">
        <v>4</v>
      </c>
      <c r="D3" s="18"/>
      <c r="F3" s="25" t="s">
        <v>41</v>
      </c>
    </row>
    <row r="4" spans="1:6" ht="16.5" x14ac:dyDescent="0.25">
      <c r="B4" s="19"/>
      <c r="C4" s="9" t="s">
        <v>5</v>
      </c>
      <c r="D4" s="20" t="s">
        <v>6</v>
      </c>
      <c r="F4" s="26" t="s">
        <v>42</v>
      </c>
    </row>
    <row r="5" spans="1:6" ht="15.75" thickBot="1" x14ac:dyDescent="0.3">
      <c r="B5" s="21" t="s">
        <v>7</v>
      </c>
      <c r="C5" s="6">
        <v>77</v>
      </c>
      <c r="D5" s="22">
        <v>83</v>
      </c>
      <c r="F5" s="41">
        <f>SUMPRODUCT(--(C5:C19&gt;=80))</f>
        <v>8</v>
      </c>
    </row>
    <row r="6" spans="1:6" x14ac:dyDescent="0.25">
      <c r="B6" s="21" t="s">
        <v>8</v>
      </c>
      <c r="C6" s="42">
        <v>82</v>
      </c>
      <c r="D6" s="22">
        <v>96</v>
      </c>
    </row>
    <row r="7" spans="1:6" x14ac:dyDescent="0.25">
      <c r="B7" s="21" t="s">
        <v>9</v>
      </c>
      <c r="C7" s="42">
        <v>81</v>
      </c>
      <c r="D7" s="22">
        <v>79</v>
      </c>
    </row>
    <row r="8" spans="1:6" x14ac:dyDescent="0.25">
      <c r="B8" s="21" t="s">
        <v>10</v>
      </c>
      <c r="C8" s="6">
        <v>69</v>
      </c>
      <c r="D8" s="22">
        <v>52</v>
      </c>
    </row>
    <row r="9" spans="1:6" x14ac:dyDescent="0.25">
      <c r="B9" s="21" t="s">
        <v>11</v>
      </c>
      <c r="C9" s="42">
        <v>91</v>
      </c>
      <c r="D9" s="22">
        <v>80</v>
      </c>
    </row>
    <row r="10" spans="1:6" x14ac:dyDescent="0.25">
      <c r="B10" s="21" t="s">
        <v>31</v>
      </c>
      <c r="C10" s="6">
        <v>65</v>
      </c>
      <c r="D10" s="22">
        <v>71</v>
      </c>
    </row>
    <row r="11" spans="1:6" x14ac:dyDescent="0.25">
      <c r="B11" s="21" t="s">
        <v>32</v>
      </c>
      <c r="C11" s="6">
        <v>73</v>
      </c>
      <c r="D11" s="22">
        <v>77</v>
      </c>
    </row>
    <row r="12" spans="1:6" x14ac:dyDescent="0.25">
      <c r="B12" s="21" t="s">
        <v>33</v>
      </c>
      <c r="C12" s="42">
        <v>87</v>
      </c>
      <c r="D12" s="22">
        <v>79</v>
      </c>
    </row>
    <row r="13" spans="1:6" x14ac:dyDescent="0.25">
      <c r="B13" s="21" t="s">
        <v>34</v>
      </c>
      <c r="C13" s="42">
        <v>93</v>
      </c>
      <c r="D13" s="22">
        <v>79</v>
      </c>
    </row>
    <row r="14" spans="1:6" x14ac:dyDescent="0.25">
      <c r="B14" s="21" t="s">
        <v>35</v>
      </c>
      <c r="C14" s="42">
        <v>81</v>
      </c>
      <c r="D14" s="22">
        <v>89</v>
      </c>
    </row>
    <row r="15" spans="1:6" x14ac:dyDescent="0.25">
      <c r="B15" s="21" t="s">
        <v>36</v>
      </c>
      <c r="C15" s="42">
        <v>80</v>
      </c>
      <c r="D15" s="22">
        <v>80</v>
      </c>
    </row>
    <row r="16" spans="1:6" x14ac:dyDescent="0.25">
      <c r="B16" s="21" t="s">
        <v>37</v>
      </c>
      <c r="C16" s="6">
        <v>70</v>
      </c>
      <c r="D16" s="22">
        <v>69</v>
      </c>
    </row>
    <row r="17" spans="2:4" x14ac:dyDescent="0.25">
      <c r="B17" s="21" t="s">
        <v>38</v>
      </c>
      <c r="C17" s="6">
        <v>61</v>
      </c>
      <c r="D17" s="22">
        <v>86</v>
      </c>
    </row>
    <row r="18" spans="2:4" x14ac:dyDescent="0.25">
      <c r="B18" s="21" t="s">
        <v>39</v>
      </c>
      <c r="C18" s="6">
        <v>64</v>
      </c>
      <c r="D18" s="22">
        <v>52</v>
      </c>
    </row>
    <row r="19" spans="2:4" ht="15.75" thickBot="1" x14ac:dyDescent="0.3">
      <c r="B19" s="23" t="s">
        <v>40</v>
      </c>
      <c r="C19" s="43">
        <v>82</v>
      </c>
      <c r="D19" s="24">
        <v>99</v>
      </c>
    </row>
  </sheetData>
  <mergeCells count="3">
    <mergeCell ref="B3:B4"/>
    <mergeCell ref="C3:D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6" style="1" bestFit="1" customWidth="1"/>
    <col min="3" max="3" width="19.7109375" style="1" bestFit="1" customWidth="1"/>
    <col min="4" max="4" width="23" style="1" bestFit="1" customWidth="1"/>
    <col min="5" max="5" width="9.140625" style="1"/>
    <col min="6" max="6" width="31.85546875" style="1" bestFit="1" customWidth="1"/>
    <col min="7" max="16384" width="9.140625" style="1"/>
  </cols>
  <sheetData>
    <row r="1" spans="1:6" ht="19.5" thickBot="1" x14ac:dyDescent="0.35">
      <c r="A1" s="40" t="s">
        <v>30</v>
      </c>
      <c r="B1" s="40"/>
      <c r="C1" s="40"/>
      <c r="D1" s="40"/>
      <c r="E1" s="40"/>
    </row>
    <row r="2" spans="1:6" ht="15.75" thickBot="1" x14ac:dyDescent="0.3"/>
    <row r="3" spans="1:6" ht="16.5" x14ac:dyDescent="0.25">
      <c r="B3" s="16" t="s">
        <v>3</v>
      </c>
      <c r="C3" s="17" t="s">
        <v>4</v>
      </c>
      <c r="D3" s="18"/>
      <c r="F3" s="25" t="s">
        <v>41</v>
      </c>
    </row>
    <row r="4" spans="1:6" ht="16.5" x14ac:dyDescent="0.25">
      <c r="B4" s="19"/>
      <c r="C4" s="9" t="s">
        <v>5</v>
      </c>
      <c r="D4" s="20" t="s">
        <v>6</v>
      </c>
      <c r="F4" s="26" t="s">
        <v>43</v>
      </c>
    </row>
    <row r="5" spans="1:6" ht="15.75" thickBot="1" x14ac:dyDescent="0.3">
      <c r="B5" s="21" t="s">
        <v>7</v>
      </c>
      <c r="C5" s="6">
        <v>77</v>
      </c>
      <c r="D5" s="22">
        <v>83</v>
      </c>
      <c r="F5" s="41">
        <f>SUMPRODUCT(--(C5:C19&gt;=80),--(D5:D19&gt;=80))</f>
        <v>5</v>
      </c>
    </row>
    <row r="6" spans="1:6" x14ac:dyDescent="0.25">
      <c r="B6" s="21" t="s">
        <v>8</v>
      </c>
      <c r="C6" s="42">
        <v>82</v>
      </c>
      <c r="D6" s="44">
        <v>96</v>
      </c>
    </row>
    <row r="7" spans="1:6" x14ac:dyDescent="0.25">
      <c r="B7" s="21" t="s">
        <v>9</v>
      </c>
      <c r="C7" s="49">
        <v>81</v>
      </c>
      <c r="D7" s="22">
        <v>79</v>
      </c>
    </row>
    <row r="8" spans="1:6" x14ac:dyDescent="0.25">
      <c r="B8" s="21" t="s">
        <v>10</v>
      </c>
      <c r="C8" s="49">
        <v>69</v>
      </c>
      <c r="D8" s="22">
        <v>52</v>
      </c>
    </row>
    <row r="9" spans="1:6" x14ac:dyDescent="0.25">
      <c r="B9" s="21" t="s">
        <v>11</v>
      </c>
      <c r="C9" s="42">
        <v>91</v>
      </c>
      <c r="D9" s="44">
        <v>80</v>
      </c>
    </row>
    <row r="10" spans="1:6" x14ac:dyDescent="0.25">
      <c r="B10" s="21" t="s">
        <v>31</v>
      </c>
      <c r="C10" s="49">
        <v>65</v>
      </c>
      <c r="D10" s="22">
        <v>71</v>
      </c>
    </row>
    <row r="11" spans="1:6" x14ac:dyDescent="0.25">
      <c r="B11" s="21" t="s">
        <v>32</v>
      </c>
      <c r="C11" s="49">
        <v>73</v>
      </c>
      <c r="D11" s="22">
        <v>77</v>
      </c>
    </row>
    <row r="12" spans="1:6" x14ac:dyDescent="0.25">
      <c r="B12" s="21" t="s">
        <v>33</v>
      </c>
      <c r="C12" s="49">
        <v>87</v>
      </c>
      <c r="D12" s="22">
        <v>79</v>
      </c>
    </row>
    <row r="13" spans="1:6" x14ac:dyDescent="0.25">
      <c r="B13" s="21" t="s">
        <v>34</v>
      </c>
      <c r="C13" s="49">
        <v>93</v>
      </c>
      <c r="D13" s="22">
        <v>79</v>
      </c>
    </row>
    <row r="14" spans="1:6" x14ac:dyDescent="0.25">
      <c r="B14" s="21" t="s">
        <v>35</v>
      </c>
      <c r="C14" s="42">
        <v>81</v>
      </c>
      <c r="D14" s="44">
        <v>89</v>
      </c>
    </row>
    <row r="15" spans="1:6" x14ac:dyDescent="0.25">
      <c r="B15" s="21" t="s">
        <v>36</v>
      </c>
      <c r="C15" s="42">
        <v>80</v>
      </c>
      <c r="D15" s="44">
        <v>80</v>
      </c>
    </row>
    <row r="16" spans="1:6" x14ac:dyDescent="0.25">
      <c r="B16" s="21" t="s">
        <v>37</v>
      </c>
      <c r="C16" s="49">
        <v>70</v>
      </c>
      <c r="D16" s="22">
        <v>69</v>
      </c>
    </row>
    <row r="17" spans="2:4" x14ac:dyDescent="0.25">
      <c r="B17" s="21" t="s">
        <v>38</v>
      </c>
      <c r="C17" s="49">
        <v>61</v>
      </c>
      <c r="D17" s="22">
        <v>86</v>
      </c>
    </row>
    <row r="18" spans="2:4" x14ac:dyDescent="0.25">
      <c r="B18" s="21" t="s">
        <v>39</v>
      </c>
      <c r="C18" s="49">
        <v>64</v>
      </c>
      <c r="D18" s="22">
        <v>52</v>
      </c>
    </row>
    <row r="19" spans="2:4" ht="15.75" thickBot="1" x14ac:dyDescent="0.3">
      <c r="B19" s="23" t="s">
        <v>40</v>
      </c>
      <c r="C19" s="43">
        <v>82</v>
      </c>
      <c r="D19" s="45">
        <v>99</v>
      </c>
    </row>
  </sheetData>
  <mergeCells count="3">
    <mergeCell ref="A1:E1"/>
    <mergeCell ref="B3:B4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sqref="A1:XFD1048576"/>
    </sheetView>
  </sheetViews>
  <sheetFormatPr defaultRowHeight="15" x14ac:dyDescent="0.25"/>
  <cols>
    <col min="1" max="1" width="9.140625" style="1"/>
    <col min="2" max="2" width="16" style="1" bestFit="1" customWidth="1"/>
    <col min="3" max="3" width="19.7109375" style="1" bestFit="1" customWidth="1"/>
    <col min="4" max="4" width="23" style="1" bestFit="1" customWidth="1"/>
    <col min="5" max="5" width="9.140625" style="1"/>
    <col min="6" max="6" width="31.85546875" style="1" bestFit="1" customWidth="1"/>
    <col min="7" max="16384" width="9.140625" style="1"/>
  </cols>
  <sheetData>
    <row r="1" spans="1:6" ht="19.5" thickBot="1" x14ac:dyDescent="0.35">
      <c r="A1" s="40" t="s">
        <v>30</v>
      </c>
      <c r="B1" s="40"/>
      <c r="C1" s="40"/>
      <c r="D1" s="40"/>
      <c r="E1" s="40"/>
    </row>
    <row r="2" spans="1:6" ht="15.75" thickBot="1" x14ac:dyDescent="0.3"/>
    <row r="3" spans="1:6" ht="16.5" x14ac:dyDescent="0.25">
      <c r="B3" s="16" t="s">
        <v>3</v>
      </c>
      <c r="C3" s="17" t="s">
        <v>4</v>
      </c>
      <c r="D3" s="18"/>
      <c r="F3" s="25" t="s">
        <v>41</v>
      </c>
    </row>
    <row r="4" spans="1:6" ht="16.5" x14ac:dyDescent="0.25">
      <c r="B4" s="19"/>
      <c r="C4" s="9" t="s">
        <v>5</v>
      </c>
      <c r="D4" s="20" t="s">
        <v>6</v>
      </c>
      <c r="F4" s="26" t="s">
        <v>44</v>
      </c>
    </row>
    <row r="5" spans="1:6" ht="15.75" thickBot="1" x14ac:dyDescent="0.3">
      <c r="B5" s="21" t="s">
        <v>7</v>
      </c>
      <c r="C5" s="49">
        <v>77</v>
      </c>
      <c r="D5" s="51">
        <v>83</v>
      </c>
      <c r="F5" s="41">
        <f>SUMPRODUCT(--(((C5:C19&gt;=80)+(D5:D19&gt;=80))&gt;0))</f>
        <v>10</v>
      </c>
    </row>
    <row r="6" spans="1:6" x14ac:dyDescent="0.25">
      <c r="B6" s="21" t="s">
        <v>8</v>
      </c>
      <c r="C6" s="49">
        <v>82</v>
      </c>
      <c r="D6" s="51">
        <v>96</v>
      </c>
    </row>
    <row r="7" spans="1:6" x14ac:dyDescent="0.25">
      <c r="B7" s="21" t="s">
        <v>9</v>
      </c>
      <c r="C7" s="49">
        <v>81</v>
      </c>
      <c r="D7" s="51">
        <v>79</v>
      </c>
    </row>
    <row r="8" spans="1:6" x14ac:dyDescent="0.25">
      <c r="B8" s="21" t="s">
        <v>10</v>
      </c>
      <c r="C8" s="49">
        <v>69</v>
      </c>
      <c r="D8" s="51">
        <v>52</v>
      </c>
    </row>
    <row r="9" spans="1:6" x14ac:dyDescent="0.25">
      <c r="B9" s="21" t="s">
        <v>11</v>
      </c>
      <c r="C9" s="49">
        <v>91</v>
      </c>
      <c r="D9" s="51">
        <v>80</v>
      </c>
    </row>
    <row r="10" spans="1:6" x14ac:dyDescent="0.25">
      <c r="B10" s="21" t="s">
        <v>31</v>
      </c>
      <c r="C10" s="49">
        <v>65</v>
      </c>
      <c r="D10" s="51">
        <v>71</v>
      </c>
    </row>
    <row r="11" spans="1:6" x14ac:dyDescent="0.25">
      <c r="B11" s="21" t="s">
        <v>32</v>
      </c>
      <c r="C11" s="49">
        <v>73</v>
      </c>
      <c r="D11" s="51">
        <v>77</v>
      </c>
    </row>
    <row r="12" spans="1:6" x14ac:dyDescent="0.25">
      <c r="B12" s="21" t="s">
        <v>33</v>
      </c>
      <c r="C12" s="49">
        <v>87</v>
      </c>
      <c r="D12" s="51">
        <v>79</v>
      </c>
    </row>
    <row r="13" spans="1:6" x14ac:dyDescent="0.25">
      <c r="B13" s="21" t="s">
        <v>34</v>
      </c>
      <c r="C13" s="49">
        <v>93</v>
      </c>
      <c r="D13" s="51">
        <v>79</v>
      </c>
    </row>
    <row r="14" spans="1:6" x14ac:dyDescent="0.25">
      <c r="B14" s="21" t="s">
        <v>35</v>
      </c>
      <c r="C14" s="49">
        <v>81</v>
      </c>
      <c r="D14" s="51">
        <v>89</v>
      </c>
    </row>
    <row r="15" spans="1:6" x14ac:dyDescent="0.25">
      <c r="B15" s="21" t="s">
        <v>36</v>
      </c>
      <c r="C15" s="49">
        <v>80</v>
      </c>
      <c r="D15" s="51">
        <v>80</v>
      </c>
    </row>
    <row r="16" spans="1:6" x14ac:dyDescent="0.25">
      <c r="B16" s="21" t="s">
        <v>37</v>
      </c>
      <c r="C16" s="49">
        <v>70</v>
      </c>
      <c r="D16" s="51">
        <v>69</v>
      </c>
    </row>
    <row r="17" spans="2:4" x14ac:dyDescent="0.25">
      <c r="B17" s="21" t="s">
        <v>38</v>
      </c>
      <c r="C17" s="49">
        <v>61</v>
      </c>
      <c r="D17" s="51">
        <v>86</v>
      </c>
    </row>
    <row r="18" spans="2:4" x14ac:dyDescent="0.25">
      <c r="B18" s="21" t="s">
        <v>39</v>
      </c>
      <c r="C18" s="49">
        <v>64</v>
      </c>
      <c r="D18" s="51">
        <v>52</v>
      </c>
    </row>
    <row r="19" spans="2:4" ht="15.75" thickBot="1" x14ac:dyDescent="0.3">
      <c r="B19" s="23" t="s">
        <v>40</v>
      </c>
      <c r="C19" s="50">
        <v>82</v>
      </c>
      <c r="D19" s="52">
        <v>99</v>
      </c>
    </row>
  </sheetData>
  <mergeCells count="3">
    <mergeCell ref="A1:E1"/>
    <mergeCell ref="B3:B4"/>
    <mergeCell ref="C3:D3"/>
  </mergeCells>
  <conditionalFormatting sqref="C5:D19">
    <cfRule type="expression" dxfId="4" priority="1">
      <formula>C5&gt;=80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I10" sqref="I10"/>
    </sheetView>
  </sheetViews>
  <sheetFormatPr defaultRowHeight="15" x14ac:dyDescent="0.25"/>
  <cols>
    <col min="1" max="1" width="9.140625" style="1"/>
    <col min="2" max="2" width="16" style="1" bestFit="1" customWidth="1"/>
    <col min="3" max="3" width="19.7109375" style="1" bestFit="1" customWidth="1"/>
    <col min="4" max="4" width="23" style="1" bestFit="1" customWidth="1"/>
    <col min="5" max="5" width="9.140625" style="1"/>
    <col min="6" max="6" width="31.85546875" style="1" bestFit="1" customWidth="1"/>
    <col min="7" max="10" width="9.140625" style="1"/>
    <col min="11" max="11" width="10.140625" style="1" bestFit="1" customWidth="1"/>
    <col min="12" max="16384" width="9.140625" style="1"/>
  </cols>
  <sheetData>
    <row r="1" spans="1:6" ht="19.5" thickBot="1" x14ac:dyDescent="0.35">
      <c r="A1" s="40" t="s">
        <v>30</v>
      </c>
      <c r="B1" s="40"/>
      <c r="C1" s="40"/>
      <c r="D1" s="40"/>
      <c r="E1" s="40"/>
    </row>
    <row r="2" spans="1:6" ht="15.75" thickBot="1" x14ac:dyDescent="0.3"/>
    <row r="3" spans="1:6" ht="16.5" x14ac:dyDescent="0.25">
      <c r="B3" s="16" t="s">
        <v>3</v>
      </c>
      <c r="C3" s="17" t="s">
        <v>4</v>
      </c>
      <c r="D3" s="18"/>
      <c r="F3" s="25" t="s">
        <v>45</v>
      </c>
    </row>
    <row r="4" spans="1:6" ht="16.5" x14ac:dyDescent="0.25">
      <c r="B4" s="19"/>
      <c r="C4" s="9" t="s">
        <v>5</v>
      </c>
      <c r="D4" s="20" t="s">
        <v>6</v>
      </c>
      <c r="F4" s="26" t="s">
        <v>46</v>
      </c>
    </row>
    <row r="5" spans="1:6" ht="15.75" thickBot="1" x14ac:dyDescent="0.3">
      <c r="B5" s="21" t="s">
        <v>7</v>
      </c>
      <c r="C5" s="49">
        <v>77</v>
      </c>
      <c r="D5" s="51">
        <v>83</v>
      </c>
      <c r="F5" s="53">
        <f>SUMPRODUCT(C5:C19,--(C5:C19&gt;=80))</f>
        <v>677</v>
      </c>
    </row>
    <row r="6" spans="1:6" x14ac:dyDescent="0.25">
      <c r="B6" s="21" t="s">
        <v>8</v>
      </c>
      <c r="C6" s="42">
        <v>82</v>
      </c>
      <c r="D6" s="51">
        <v>96</v>
      </c>
    </row>
    <row r="7" spans="1:6" x14ac:dyDescent="0.25">
      <c r="B7" s="21" t="s">
        <v>9</v>
      </c>
      <c r="C7" s="42">
        <v>81</v>
      </c>
      <c r="D7" s="51">
        <v>79</v>
      </c>
    </row>
    <row r="8" spans="1:6" x14ac:dyDescent="0.25">
      <c r="B8" s="21" t="s">
        <v>10</v>
      </c>
      <c r="C8" s="49">
        <v>69</v>
      </c>
      <c r="D8" s="51">
        <v>52</v>
      </c>
    </row>
    <row r="9" spans="1:6" x14ac:dyDescent="0.25">
      <c r="B9" s="21" t="s">
        <v>11</v>
      </c>
      <c r="C9" s="42">
        <v>91</v>
      </c>
      <c r="D9" s="51">
        <v>80</v>
      </c>
    </row>
    <row r="10" spans="1:6" x14ac:dyDescent="0.25">
      <c r="B10" s="21" t="s">
        <v>31</v>
      </c>
      <c r="C10" s="49">
        <v>65</v>
      </c>
      <c r="D10" s="51">
        <v>71</v>
      </c>
    </row>
    <row r="11" spans="1:6" x14ac:dyDescent="0.25">
      <c r="B11" s="21" t="s">
        <v>32</v>
      </c>
      <c r="C11" s="49">
        <v>73</v>
      </c>
      <c r="D11" s="51">
        <v>77</v>
      </c>
    </row>
    <row r="12" spans="1:6" x14ac:dyDescent="0.25">
      <c r="B12" s="21" t="s">
        <v>33</v>
      </c>
      <c r="C12" s="42">
        <v>87</v>
      </c>
      <c r="D12" s="51">
        <v>79</v>
      </c>
    </row>
    <row r="13" spans="1:6" x14ac:dyDescent="0.25">
      <c r="B13" s="21" t="s">
        <v>34</v>
      </c>
      <c r="C13" s="42">
        <v>93</v>
      </c>
      <c r="D13" s="51">
        <v>79</v>
      </c>
    </row>
    <row r="14" spans="1:6" x14ac:dyDescent="0.25">
      <c r="B14" s="21" t="s">
        <v>35</v>
      </c>
      <c r="C14" s="42">
        <v>81</v>
      </c>
      <c r="D14" s="51">
        <v>89</v>
      </c>
    </row>
    <row r="15" spans="1:6" x14ac:dyDescent="0.25">
      <c r="B15" s="21" t="s">
        <v>36</v>
      </c>
      <c r="C15" s="42">
        <v>80</v>
      </c>
      <c r="D15" s="51">
        <v>80</v>
      </c>
    </row>
    <row r="16" spans="1:6" x14ac:dyDescent="0.25">
      <c r="B16" s="21" t="s">
        <v>37</v>
      </c>
      <c r="C16" s="49">
        <v>70</v>
      </c>
      <c r="D16" s="51">
        <v>69</v>
      </c>
    </row>
    <row r="17" spans="2:4" x14ac:dyDescent="0.25">
      <c r="B17" s="21" t="s">
        <v>38</v>
      </c>
      <c r="C17" s="49">
        <v>61</v>
      </c>
      <c r="D17" s="51">
        <v>86</v>
      </c>
    </row>
    <row r="18" spans="2:4" x14ac:dyDescent="0.25">
      <c r="B18" s="21" t="s">
        <v>39</v>
      </c>
      <c r="C18" s="49">
        <v>64</v>
      </c>
      <c r="D18" s="51">
        <v>52</v>
      </c>
    </row>
    <row r="19" spans="2:4" ht="15.75" thickBot="1" x14ac:dyDescent="0.3">
      <c r="B19" s="23" t="s">
        <v>40</v>
      </c>
      <c r="C19" s="43">
        <v>82</v>
      </c>
      <c r="D19" s="52">
        <v>99</v>
      </c>
    </row>
  </sheetData>
  <mergeCells count="3">
    <mergeCell ref="A1:E1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2021-08-10T11:23:51Z</dcterms:modified>
</cp:coreProperties>
</file>