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dul Kader\Pictures\634\"/>
    </mc:Choice>
  </mc:AlternateContent>
  <xr:revisionPtr revIDLastSave="0" documentId="13_ncr:1_{F074F393-1418-4F90-91ED-1F05A5271529}" xr6:coauthVersionLast="47" xr6:coauthVersionMax="47" xr10:uidLastSave="{00000000-0000-0000-0000-000000000000}"/>
  <bookViews>
    <workbookView xWindow="-120" yWindow="-120" windowWidth="20730" windowHeight="11160" xr2:uid="{B3822017-3D6D-4011-96C4-4F1698FA9DD2}"/>
  </bookViews>
  <sheets>
    <sheet name="Quick View" sheetId="1" r:id="rId1"/>
    <sheet name="Num_digit_positive" sheetId="2" r:id="rId2"/>
    <sheet name="Num_digit_negative" sheetId="3" r:id="rId3"/>
    <sheet name="Nearest Integer" sheetId="4" r:id="rId4"/>
    <sheet name="Two decimal places" sheetId="6" r:id="rId5"/>
    <sheet name="Specific Value" sheetId="8" r:id="rId6"/>
    <sheet name="Nearest 10" sheetId="5" r:id="rId7"/>
    <sheet name="Nearest 100" sheetId="7" r:id="rId8"/>
    <sheet name="Nearest 1000" sheetId="9" r:id="rId9"/>
    <sheet name="Rounding to Hour" sheetId="10" r:id="rId10"/>
    <sheet name="Rounding to Minutes" sheetId="11" r:id="rId11"/>
    <sheet name="Rounded Total" sheetId="12" r:id="rId12"/>
    <sheet name="Rounded Quotient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0" i="1"/>
  <c r="D8" i="1"/>
  <c r="D7" i="1"/>
  <c r="D14" i="1"/>
  <c r="D13" i="1"/>
  <c r="D12" i="1"/>
  <c r="D9" i="1"/>
  <c r="E9" i="13"/>
  <c r="E8" i="13"/>
  <c r="E7" i="13"/>
  <c r="E6" i="13"/>
  <c r="E5" i="13"/>
  <c r="E7" i="12"/>
  <c r="E6" i="12"/>
  <c r="E9" i="12"/>
  <c r="E8" i="12"/>
  <c r="E5" i="12"/>
  <c r="E6" i="11"/>
  <c r="E7" i="11"/>
  <c r="E8" i="11"/>
  <c r="E9" i="11"/>
  <c r="E5" i="11"/>
  <c r="E6" i="10"/>
  <c r="E7" i="10"/>
  <c r="E8" i="10"/>
  <c r="E9" i="10"/>
  <c r="D6" i="10"/>
  <c r="D7" i="10"/>
  <c r="D8" i="10"/>
  <c r="D9" i="10"/>
  <c r="D5" i="10"/>
  <c r="E5" i="10" s="1"/>
  <c r="D6" i="9"/>
  <c r="D7" i="9"/>
  <c r="D8" i="9"/>
  <c r="D9" i="9"/>
  <c r="D5" i="9"/>
  <c r="D6" i="7"/>
  <c r="D7" i="7"/>
  <c r="D8" i="7"/>
  <c r="D9" i="7"/>
  <c r="D5" i="7"/>
  <c r="D6" i="5"/>
  <c r="D7" i="5"/>
  <c r="D8" i="5"/>
  <c r="D9" i="5"/>
  <c r="D5" i="5"/>
  <c r="D6" i="8"/>
  <c r="D7" i="8"/>
  <c r="D8" i="8"/>
  <c r="D9" i="8"/>
  <c r="D5" i="8"/>
  <c r="E7" i="1"/>
  <c r="E8" i="1"/>
  <c r="E12" i="1"/>
  <c r="E9" i="1"/>
  <c r="E13" i="1"/>
  <c r="E10" i="1"/>
  <c r="E14" i="1"/>
  <c r="E11" i="1"/>
  <c r="F9" i="13"/>
  <c r="F7" i="13"/>
  <c r="F5" i="13"/>
  <c r="F8" i="13"/>
  <c r="F6" i="13"/>
  <c r="F6" i="12"/>
  <c r="F9" i="12"/>
  <c r="F7" i="12"/>
  <c r="F8" i="12"/>
  <c r="F5" i="12"/>
  <c r="F9" i="11"/>
  <c r="F5" i="11"/>
  <c r="F7" i="11"/>
  <c r="F8" i="11"/>
  <c r="F6" i="11"/>
  <c r="F9" i="10"/>
  <c r="F5" i="10"/>
  <c r="F8" i="10"/>
  <c r="F6" i="10"/>
  <c r="F7" i="10"/>
  <c r="E9" i="9"/>
  <c r="E7" i="9"/>
  <c r="E5" i="9"/>
  <c r="E8" i="9"/>
  <c r="E6" i="9"/>
  <c r="E9" i="7"/>
  <c r="E7" i="7"/>
  <c r="E5" i="7"/>
  <c r="E8" i="7"/>
  <c r="E6" i="7"/>
  <c r="E9" i="5"/>
  <c r="E7" i="5"/>
  <c r="E5" i="5"/>
  <c r="E8" i="5"/>
  <c r="E6" i="5"/>
  <c r="E9" i="8"/>
  <c r="E7" i="8"/>
  <c r="E5" i="8"/>
  <c r="E8" i="8"/>
  <c r="E6" i="8"/>
  <c r="D6" i="6"/>
  <c r="D7" i="6"/>
  <c r="D8" i="6"/>
  <c r="D9" i="6"/>
  <c r="D5" i="6"/>
  <c r="D6" i="4"/>
  <c r="D7" i="4"/>
  <c r="D8" i="4"/>
  <c r="D9" i="4"/>
  <c r="D5" i="4"/>
  <c r="E9" i="3"/>
  <c r="E8" i="3"/>
  <c r="E7" i="3"/>
  <c r="E6" i="3"/>
  <c r="E5" i="3"/>
  <c r="E6" i="2"/>
  <c r="E7" i="2"/>
  <c r="E8" i="2"/>
  <c r="E9" i="2"/>
  <c r="E5" i="2"/>
  <c r="E9" i="6"/>
  <c r="E7" i="6"/>
  <c r="E5" i="6"/>
  <c r="E6" i="6"/>
  <c r="E8" i="6"/>
  <c r="E9" i="4"/>
  <c r="E7" i="4"/>
  <c r="E5" i="4"/>
  <c r="E8" i="4"/>
  <c r="E6" i="4"/>
  <c r="F9" i="3"/>
  <c r="F7" i="3"/>
  <c r="F5" i="3"/>
  <c r="F6" i="3"/>
  <c r="F8" i="3"/>
  <c r="F6" i="2"/>
  <c r="F7" i="2"/>
  <c r="F8" i="2"/>
  <c r="F9" i="2"/>
  <c r="F5" i="2"/>
</calcChain>
</file>

<file path=xl/sharedStrings.xml><?xml version="1.0" encoding="utf-8"?>
<sst xmlns="http://schemas.openxmlformats.org/spreadsheetml/2006/main" count="83" uniqueCount="42">
  <si>
    <t>Input</t>
  </si>
  <si>
    <t>Formula</t>
  </si>
  <si>
    <t>Explanation</t>
  </si>
  <si>
    <t>abc</t>
  </si>
  <si>
    <t>Product ID</t>
  </si>
  <si>
    <t>Unit Price</t>
  </si>
  <si>
    <t>Rounded Price</t>
  </si>
  <si>
    <t>Number of Digits</t>
  </si>
  <si>
    <t>Using ROUND Function When the Number of Digits is Positive</t>
  </si>
  <si>
    <t>Using ROUND Function When the Number of Digits is Negative</t>
  </si>
  <si>
    <t>Using ROUND Function to Get the Nearest Integer</t>
  </si>
  <si>
    <t>Rounding to the Nearest 10</t>
  </si>
  <si>
    <t>Rounding to the Nearest 100</t>
  </si>
  <si>
    <t>Rounding to the Nearest 1000</t>
  </si>
  <si>
    <t>Order Time</t>
  </si>
  <si>
    <t>Order Date-Time</t>
  </si>
  <si>
    <t>Rounded to Hour</t>
  </si>
  <si>
    <t>Formatted Time</t>
  </si>
  <si>
    <t>Rounded to 15 Minutes</t>
  </si>
  <si>
    <t>Unit Price in June</t>
  </si>
  <si>
    <t>Unit Price in July</t>
  </si>
  <si>
    <t>Rounding A Number to Two Decimal Places</t>
  </si>
  <si>
    <t>Using ROUND Function to Get A Specific Value</t>
  </si>
  <si>
    <t>Rounding to the Nearest Hour</t>
  </si>
  <si>
    <t>Rounding to the Nearest 15 Minutes</t>
  </si>
  <si>
    <t>Rounding the Total of Two Numbers Using the ROUND Function</t>
  </si>
  <si>
    <t>Rounding the Quotient of Two Numbers Using the ROUND Function</t>
  </si>
  <si>
    <t>ROUND Function Excel</t>
  </si>
  <si>
    <t>Rounds a number to a specified number of digits</t>
  </si>
  <si>
    <t>=ROUND (number, num_digits)</t>
  </si>
  <si>
    <t>Rounded Output</t>
  </si>
  <si>
    <t>Num_Digits</t>
  </si>
  <si>
    <t>Rounds to one decimal place</t>
  </si>
  <si>
    <t>Rounds to two decimal place</t>
  </si>
  <si>
    <t>Rounds to the nearest integer</t>
  </si>
  <si>
    <t>Rounds to the nearest 10</t>
  </si>
  <si>
    <t>Rounds to the nearest 100</t>
  </si>
  <si>
    <t>Rounds time to the nearest hour</t>
  </si>
  <si>
    <t>Rounded Quotient</t>
  </si>
  <si>
    <t>Rounded Total</t>
  </si>
  <si>
    <t>Rounds  to the nearest 15 Minutes</t>
  </si>
  <si>
    <t>Shows error as the input is a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</si>
</sst>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3" fillId="2" borderId="0" xfId="0" quotePrefix="1" applyFont="1" applyFill="1"/>
    <xf numFmtId="0" fontId="0" fillId="2" borderId="0" xfId="0" applyFill="1"/>
    <xf numFmtId="0" fontId="5" fillId="0" borderId="2" xfId="0" applyFont="1" applyBorder="1"/>
    <xf numFmtId="0" fontId="6" fillId="2" borderId="0" xfId="0" applyFont="1" applyFill="1" applyAlignment="1">
      <alignment horizontal="center"/>
    </xf>
    <xf numFmtId="0" fontId="0" fillId="0" borderId="2" xfId="0" applyBorder="1"/>
    <xf numFmtId="0" fontId="4" fillId="3" borderId="2" xfId="0" applyFont="1" applyFill="1" applyBorder="1" applyAlignment="1">
      <alignment vertical="center"/>
    </xf>
    <xf numFmtId="22" fontId="5" fillId="0" borderId="2" xfId="0" applyNumberFormat="1" applyFont="1" applyBorder="1"/>
    <xf numFmtId="20" fontId="0" fillId="0" borderId="2" xfId="0" applyNumberFormat="1" applyBorder="1"/>
    <xf numFmtId="21" fontId="5" fillId="0" borderId="2" xfId="0" applyNumberFormat="1" applyFont="1" applyBorder="1"/>
    <xf numFmtId="0" fontId="5" fillId="0" borderId="2" xfId="0" applyNumberFormat="1" applyFont="1" applyBorder="1"/>
    <xf numFmtId="46" fontId="5" fillId="0" borderId="2" xfId="0" applyNumberFormat="1" applyFont="1" applyBorder="1"/>
    <xf numFmtId="2" fontId="5" fillId="0" borderId="2" xfId="0" applyNumberFormat="1" applyFont="1" applyBorder="1"/>
    <xf numFmtId="2" fontId="0" fillId="0" borderId="2" xfId="0" applyNumberFormat="1" applyBorder="1"/>
    <xf numFmtId="0" fontId="5" fillId="0" borderId="2" xfId="0" applyNumberFormat="1" applyFont="1" applyBorder="1" applyAlignment="1">
      <alignment horizontal="right"/>
    </xf>
    <xf numFmtId="0" fontId="5" fillId="0" borderId="0" xfId="0" applyNumberFormat="1" applyFont="1"/>
    <xf numFmtId="20" fontId="5" fillId="0" borderId="2" xfId="0" applyNumberFormat="1" applyFont="1" applyBorder="1"/>
    <xf numFmtId="0" fontId="5" fillId="0" borderId="2" xfId="0" applyFont="1" applyBorder="1" applyAlignment="1">
      <alignment horizontal="right"/>
    </xf>
    <xf numFmtId="0" fontId="8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3B687-4D86-40DE-8BCF-BA0B46A1DA49}">
  <dimension ref="B1:F14"/>
  <sheetViews>
    <sheetView showGridLines="0" tabSelected="1" workbookViewId="0">
      <selection activeCell="D7" sqref="D7"/>
    </sheetView>
  </sheetViews>
  <sheetFormatPr defaultRowHeight="15" x14ac:dyDescent="0.25"/>
  <cols>
    <col min="1" max="1" width="2.85546875" customWidth="1"/>
    <col min="2" max="2" width="16.28515625" customWidth="1"/>
    <col min="3" max="3" width="11.85546875" customWidth="1"/>
    <col min="4" max="4" width="17.140625" customWidth="1"/>
    <col min="5" max="5" width="30.85546875" customWidth="1"/>
    <col min="6" max="6" width="32.7109375" customWidth="1"/>
    <col min="7" max="7" width="6.5703125" customWidth="1"/>
  </cols>
  <sheetData>
    <row r="1" spans="2:6" ht="21" x14ac:dyDescent="0.35">
      <c r="B1" s="1" t="s">
        <v>27</v>
      </c>
      <c r="C1" s="1"/>
      <c r="D1" s="2"/>
      <c r="E1" s="2"/>
      <c r="F1" s="2"/>
    </row>
    <row r="3" spans="2:6" x14ac:dyDescent="0.25">
      <c r="B3" s="3" t="s">
        <v>28</v>
      </c>
      <c r="C3" s="3"/>
    </row>
    <row r="4" spans="2:6" x14ac:dyDescent="0.25">
      <c r="B4" s="4" t="s">
        <v>29</v>
      </c>
      <c r="C4" s="4"/>
      <c r="D4" s="5"/>
      <c r="E4" s="5"/>
      <c r="F4" s="5"/>
    </row>
    <row r="6" spans="2:6" ht="18.75" customHeight="1" x14ac:dyDescent="0.25">
      <c r="B6" s="9" t="s">
        <v>0</v>
      </c>
      <c r="C6" s="21" t="s">
        <v>31</v>
      </c>
      <c r="D6" s="9" t="s">
        <v>30</v>
      </c>
      <c r="E6" s="22" t="s">
        <v>1</v>
      </c>
      <c r="F6" s="9" t="s">
        <v>2</v>
      </c>
    </row>
    <row r="7" spans="2:6" ht="15.75" x14ac:dyDescent="0.25">
      <c r="B7" s="6">
        <v>89.58</v>
      </c>
      <c r="C7" s="13">
        <v>1</v>
      </c>
      <c r="D7" s="6">
        <f>ROUND(B7,1)</f>
        <v>89.6</v>
      </c>
      <c r="E7" s="6" t="str">
        <f ca="1">_xlfn.FORMULATEXT(D7)</f>
        <v>=ROUND(B7,1)</v>
      </c>
      <c r="F7" s="6" t="s">
        <v>32</v>
      </c>
    </row>
    <row r="8" spans="2:6" ht="15.75" x14ac:dyDescent="0.25">
      <c r="B8" s="6">
        <v>121.563</v>
      </c>
      <c r="C8" s="13">
        <v>2</v>
      </c>
      <c r="D8" s="6">
        <f>ROUND(B8,2)</f>
        <v>121.56</v>
      </c>
      <c r="E8" s="6" t="str">
        <f t="shared" ref="E8:E14" ca="1" si="0">_xlfn.FORMULATEXT(D8)</f>
        <v>=ROUND(B8,2)</v>
      </c>
      <c r="F8" s="6" t="s">
        <v>33</v>
      </c>
    </row>
    <row r="9" spans="2:6" ht="15.75" x14ac:dyDescent="0.25">
      <c r="B9" s="6">
        <v>89.58</v>
      </c>
      <c r="C9" s="18">
        <v>0</v>
      </c>
      <c r="D9" s="6">
        <f>ROUND(B9,0)</f>
        <v>90</v>
      </c>
      <c r="E9" s="6" t="str">
        <f t="shared" ca="1" si="0"/>
        <v>=ROUND(B9,0)</v>
      </c>
      <c r="F9" s="6" t="s">
        <v>34</v>
      </c>
    </row>
    <row r="10" spans="2:6" ht="15.75" x14ac:dyDescent="0.25">
      <c r="B10" s="6">
        <v>89</v>
      </c>
      <c r="C10" s="13">
        <v>-1</v>
      </c>
      <c r="D10" s="6">
        <f>ROUND(B10,-1)</f>
        <v>90</v>
      </c>
      <c r="E10" s="6" t="str">
        <f t="shared" ca="1" si="0"/>
        <v>=ROUND(B10,-1)</v>
      </c>
      <c r="F10" s="6" t="s">
        <v>35</v>
      </c>
    </row>
    <row r="11" spans="2:6" ht="15.75" x14ac:dyDescent="0.25">
      <c r="B11" s="6">
        <v>121</v>
      </c>
      <c r="C11" s="13">
        <v>-2</v>
      </c>
      <c r="D11" s="6">
        <f>ROUND(B11,-2)</f>
        <v>100</v>
      </c>
      <c r="E11" s="6" t="str">
        <f t="shared" ca="1" si="0"/>
        <v>=ROUND(B11,-2)</v>
      </c>
      <c r="F11" s="6" t="s">
        <v>36</v>
      </c>
    </row>
    <row r="12" spans="2:6" ht="15.75" x14ac:dyDescent="0.25">
      <c r="B12" s="10">
        <v>37115.51666666667</v>
      </c>
      <c r="C12" s="13">
        <v>0</v>
      </c>
      <c r="D12" s="19">
        <f>ROUND(B12*24,0)/24-INT(B12)</f>
        <v>0.5</v>
      </c>
      <c r="E12" s="6" t="str">
        <f t="shared" ca="1" si="0"/>
        <v>=ROUND(B12*24,0)/24-INT(B12)</v>
      </c>
      <c r="F12" s="6" t="s">
        <v>37</v>
      </c>
    </row>
    <row r="13" spans="2:6" ht="15.75" x14ac:dyDescent="0.25">
      <c r="B13" s="14">
        <v>0.52685185185185179</v>
      </c>
      <c r="C13" s="17">
        <v>0</v>
      </c>
      <c r="D13" s="14">
        <f>ROUND(B13*96,0)/96</f>
        <v>0.53125</v>
      </c>
      <c r="E13" s="6" t="str">
        <f t="shared" ca="1" si="0"/>
        <v>=ROUND(B13*96,0)/96</v>
      </c>
      <c r="F13" s="6" t="s">
        <v>40</v>
      </c>
    </row>
    <row r="14" spans="2:6" ht="15.75" x14ac:dyDescent="0.25">
      <c r="B14" s="20" t="s">
        <v>3</v>
      </c>
      <c r="C14" s="20">
        <v>1</v>
      </c>
      <c r="D14" s="23" t="e">
        <f>ROUND(B14,1)</f>
        <v>#VALUE!</v>
      </c>
      <c r="E14" s="6" t="str">
        <f t="shared" ca="1" si="0"/>
        <v>=ROUND(B14,1)</v>
      </c>
      <c r="F14" s="6" t="s">
        <v>41</v>
      </c>
    </row>
  </sheetData>
  <pageMargins left="0.7" right="0.7" top="0.75" bottom="0.75" header="0.3" footer="0.3"/>
  <ignoredErrors>
    <ignoredError sqref="D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069A9-978C-4E4B-BCEE-17AC956A5311}">
  <dimension ref="B2:F9"/>
  <sheetViews>
    <sheetView showGridLines="0" workbookViewId="0">
      <selection activeCell="E5" sqref="E5"/>
    </sheetView>
  </sheetViews>
  <sheetFormatPr defaultRowHeight="15" x14ac:dyDescent="0.25"/>
  <cols>
    <col min="1" max="1" width="3.7109375" customWidth="1"/>
    <col min="2" max="2" width="11.28515625" customWidth="1"/>
    <col min="3" max="3" width="20.140625" customWidth="1"/>
    <col min="4" max="4" width="19.28515625" customWidth="1"/>
    <col min="5" max="5" width="16.28515625" customWidth="1"/>
    <col min="6" max="6" width="27.42578125" customWidth="1"/>
    <col min="7" max="7" width="8" customWidth="1"/>
  </cols>
  <sheetData>
    <row r="2" spans="2:6" ht="15.75" x14ac:dyDescent="0.25">
      <c r="B2" s="7" t="s">
        <v>23</v>
      </c>
      <c r="C2" s="7"/>
      <c r="D2" s="7"/>
      <c r="E2" s="7"/>
      <c r="F2" s="7"/>
    </row>
    <row r="4" spans="2:6" ht="15.75" x14ac:dyDescent="0.25">
      <c r="B4" s="9" t="s">
        <v>4</v>
      </c>
      <c r="C4" s="9" t="s">
        <v>15</v>
      </c>
      <c r="D4" s="9" t="s">
        <v>16</v>
      </c>
      <c r="E4" s="9" t="s">
        <v>17</v>
      </c>
      <c r="F4" s="9" t="s">
        <v>1</v>
      </c>
    </row>
    <row r="5" spans="2:6" ht="15.75" x14ac:dyDescent="0.25">
      <c r="B5" s="6">
        <v>1001</v>
      </c>
      <c r="C5" s="10">
        <v>37115.51666666667</v>
      </c>
      <c r="D5" s="16">
        <f>ROUND(C5*24,0)/24-INT(C5)</f>
        <v>0.5</v>
      </c>
      <c r="E5" s="11">
        <f>ROUND(D5*24,0)/24-INT(D5)</f>
        <v>0.5</v>
      </c>
      <c r="F5" s="8" t="str">
        <f ca="1">_xlfn.FORMULATEXT(D5)</f>
        <v>=ROUND(C5*24,0)/24-INT(C5)</v>
      </c>
    </row>
    <row r="6" spans="2:6" ht="15.75" x14ac:dyDescent="0.25">
      <c r="B6" s="6">
        <v>1002</v>
      </c>
      <c r="C6" s="10">
        <v>37542.604166666664</v>
      </c>
      <c r="D6" s="16">
        <f t="shared" ref="D6:E9" si="0">ROUND(C6*24,0)/24-INT(C6)</f>
        <v>0.625</v>
      </c>
      <c r="E6" s="11">
        <f t="shared" si="0"/>
        <v>0.625</v>
      </c>
      <c r="F6" s="8" t="str">
        <f t="shared" ref="F6:F9" ca="1" si="1">_xlfn.FORMULATEXT(D6)</f>
        <v>=ROUND(C6*24,0)/24-INT(C6)</v>
      </c>
    </row>
    <row r="7" spans="2:6" ht="15.75" x14ac:dyDescent="0.25">
      <c r="B7" s="6">
        <v>1003</v>
      </c>
      <c r="C7" s="10">
        <v>37969.691666550927</v>
      </c>
      <c r="D7" s="16">
        <f t="shared" si="0"/>
        <v>0.70833333333575865</v>
      </c>
      <c r="E7" s="11">
        <f t="shared" si="0"/>
        <v>0.70833333333333337</v>
      </c>
      <c r="F7" s="8" t="str">
        <f t="shared" ca="1" si="1"/>
        <v>=ROUND(C7*24,0)/24-INT(C7)</v>
      </c>
    </row>
    <row r="8" spans="2:6" ht="15.75" x14ac:dyDescent="0.25">
      <c r="B8" s="6">
        <v>1004</v>
      </c>
      <c r="C8" s="10">
        <v>38396.779166493056</v>
      </c>
      <c r="D8" s="16">
        <f t="shared" si="0"/>
        <v>0.79166666666424135</v>
      </c>
      <c r="E8" s="11">
        <f t="shared" si="0"/>
        <v>0.79166666666666663</v>
      </c>
      <c r="F8" s="8" t="str">
        <f t="shared" ca="1" si="1"/>
        <v>=ROUND(C8*24,0)/24-INT(C8)</v>
      </c>
    </row>
    <row r="9" spans="2:6" ht="15.75" x14ac:dyDescent="0.25">
      <c r="B9" s="6">
        <v>1005</v>
      </c>
      <c r="C9" s="10">
        <v>38823.866666435184</v>
      </c>
      <c r="D9" s="16">
        <f t="shared" si="0"/>
        <v>0.875</v>
      </c>
      <c r="E9" s="11">
        <f t="shared" si="0"/>
        <v>0.875</v>
      </c>
      <c r="F9" s="8" t="str">
        <f t="shared" ca="1" si="1"/>
        <v>=ROUND(C9*24,0)/24-INT(C9)</v>
      </c>
    </row>
  </sheetData>
  <mergeCells count="1">
    <mergeCell ref="B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FBB0C-3CAD-459B-9324-8655796AAD48}">
  <dimension ref="B2:F9"/>
  <sheetViews>
    <sheetView showGridLines="0" workbookViewId="0">
      <selection activeCell="E5" sqref="E5"/>
    </sheetView>
  </sheetViews>
  <sheetFormatPr defaultRowHeight="15" x14ac:dyDescent="0.25"/>
  <cols>
    <col min="1" max="1" width="3.5703125" customWidth="1"/>
    <col min="2" max="2" width="11.28515625" customWidth="1"/>
    <col min="3" max="3" width="12.85546875" customWidth="1"/>
    <col min="4" max="4" width="24" customWidth="1"/>
    <col min="5" max="5" width="17.28515625" customWidth="1"/>
    <col min="6" max="6" width="27.42578125" customWidth="1"/>
  </cols>
  <sheetData>
    <row r="2" spans="2:6" ht="15.75" x14ac:dyDescent="0.25">
      <c r="B2" s="7" t="s">
        <v>24</v>
      </c>
      <c r="C2" s="7"/>
      <c r="D2" s="7"/>
      <c r="E2" s="7"/>
      <c r="F2" s="7"/>
    </row>
    <row r="4" spans="2:6" ht="15.75" x14ac:dyDescent="0.25">
      <c r="B4" s="9" t="s">
        <v>4</v>
      </c>
      <c r="C4" s="9" t="s">
        <v>14</v>
      </c>
      <c r="D4" s="9" t="s">
        <v>18</v>
      </c>
      <c r="E4" s="9" t="s">
        <v>17</v>
      </c>
      <c r="F4" s="9" t="s">
        <v>1</v>
      </c>
    </row>
    <row r="5" spans="2:6" ht="15.75" x14ac:dyDescent="0.25">
      <c r="B5" s="6">
        <v>1001</v>
      </c>
      <c r="C5" s="14">
        <v>0.52685185185185179</v>
      </c>
      <c r="D5" s="15">
        <v>0.53125</v>
      </c>
      <c r="E5" s="14">
        <f>ROUND(C5*96,0)/96</f>
        <v>0.53125</v>
      </c>
      <c r="F5" s="8" t="str">
        <f ca="1">_xlfn.FORMULATEXT(E5)</f>
        <v>=ROUND(C5*96,0)/96</v>
      </c>
    </row>
    <row r="6" spans="2:6" ht="15.75" x14ac:dyDescent="0.25">
      <c r="B6" s="6">
        <v>1002</v>
      </c>
      <c r="C6" s="12">
        <v>0.43454861111111115</v>
      </c>
      <c r="D6" s="15">
        <v>0.4375</v>
      </c>
      <c r="E6" s="14">
        <f>ROUND(C6*96,0)/96</f>
        <v>0.4375</v>
      </c>
      <c r="F6" s="8" t="str">
        <f ca="1">_xlfn.FORMULATEXT(E6)</f>
        <v>=ROUND(C6*96,0)/96</v>
      </c>
    </row>
    <row r="7" spans="2:6" ht="15.75" x14ac:dyDescent="0.25">
      <c r="B7" s="6">
        <v>1003</v>
      </c>
      <c r="C7" s="14">
        <v>0.342245370370371</v>
      </c>
      <c r="D7" s="15">
        <v>0.34375</v>
      </c>
      <c r="E7" s="14">
        <f>ROUND(C7*96,0)/96</f>
        <v>0.34375</v>
      </c>
      <c r="F7" s="8" t="str">
        <f ca="1">_xlfn.FORMULATEXT(E7)</f>
        <v>=ROUND(C7*96,0)/96</v>
      </c>
    </row>
    <row r="8" spans="2:6" ht="15.75" x14ac:dyDescent="0.25">
      <c r="B8" s="6">
        <v>1004</v>
      </c>
      <c r="C8" s="14">
        <v>0.38391203703703802</v>
      </c>
      <c r="D8" s="15">
        <v>0.38541666666666669</v>
      </c>
      <c r="E8" s="14">
        <f>ROUND(C8*96,0)/96</f>
        <v>0.38541666666666669</v>
      </c>
      <c r="F8" s="8" t="str">
        <f ca="1">_xlfn.FORMULATEXT(E8)</f>
        <v>=ROUND(C8*96,0)/96</v>
      </c>
    </row>
    <row r="9" spans="2:6" ht="15.75" x14ac:dyDescent="0.25">
      <c r="B9" s="6">
        <v>1005</v>
      </c>
      <c r="C9" s="14">
        <v>0.42557870370370499</v>
      </c>
      <c r="D9" s="15">
        <v>0.42708333333333331</v>
      </c>
      <c r="E9" s="14">
        <f>ROUND(C9*96,0)/96</f>
        <v>0.42708333333333331</v>
      </c>
      <c r="F9" s="8" t="str">
        <f ca="1">_xlfn.FORMULATEXT(E9)</f>
        <v>=ROUND(C9*96,0)/96</v>
      </c>
    </row>
  </sheetData>
  <mergeCells count="1">
    <mergeCell ref="B2:F2"/>
  </mergeCells>
  <phoneticPr fontId="7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FAAB1-57E3-48A1-8B47-274FF1A9DDBA}">
  <dimension ref="B2:F9"/>
  <sheetViews>
    <sheetView showGridLines="0" workbookViewId="0">
      <selection activeCell="E5" sqref="E5"/>
    </sheetView>
  </sheetViews>
  <sheetFormatPr defaultRowHeight="15" x14ac:dyDescent="0.25"/>
  <cols>
    <col min="1" max="1" width="4.140625" customWidth="1"/>
    <col min="2" max="2" width="11.140625" customWidth="1"/>
    <col min="3" max="3" width="18" customWidth="1"/>
    <col min="4" max="4" width="17.7109375" customWidth="1"/>
    <col min="5" max="5" width="16" customWidth="1"/>
    <col min="6" max="6" width="18.42578125" customWidth="1"/>
  </cols>
  <sheetData>
    <row r="2" spans="2:6" ht="15.75" x14ac:dyDescent="0.25">
      <c r="B2" s="7" t="s">
        <v>25</v>
      </c>
      <c r="C2" s="7"/>
      <c r="D2" s="7"/>
      <c r="E2" s="7"/>
      <c r="F2" s="7"/>
    </row>
    <row r="4" spans="2:6" ht="15.75" x14ac:dyDescent="0.25">
      <c r="B4" s="9" t="s">
        <v>4</v>
      </c>
      <c r="C4" s="9" t="s">
        <v>19</v>
      </c>
      <c r="D4" s="9" t="s">
        <v>20</v>
      </c>
      <c r="E4" s="9" t="s">
        <v>39</v>
      </c>
      <c r="F4" s="9" t="s">
        <v>1</v>
      </c>
    </row>
    <row r="5" spans="2:6" ht="15.75" x14ac:dyDescent="0.25">
      <c r="B5" s="6">
        <v>1001</v>
      </c>
      <c r="C5" s="6">
        <v>89.58</v>
      </c>
      <c r="D5" s="8">
        <v>99.58</v>
      </c>
      <c r="E5" s="8">
        <f>ROUND(C5+D5,0)</f>
        <v>189</v>
      </c>
      <c r="F5" s="8" t="str">
        <f ca="1">_xlfn.FORMULATEXT(E5)</f>
        <v>=ROUND(C5+D5,0)</v>
      </c>
    </row>
    <row r="6" spans="2:6" ht="15.75" x14ac:dyDescent="0.25">
      <c r="B6" s="6">
        <v>1002</v>
      </c>
      <c r="C6" s="6">
        <v>121.563</v>
      </c>
      <c r="D6" s="8">
        <v>127.56</v>
      </c>
      <c r="E6" s="8">
        <f>ROUND(C6+D6,-1)</f>
        <v>250</v>
      </c>
      <c r="F6" s="8" t="str">
        <f t="shared" ref="F6:F9" ca="1" si="0">_xlfn.FORMULATEXT(E6)</f>
        <v>=ROUND(C6+D6,-1)</v>
      </c>
    </row>
    <row r="7" spans="2:6" ht="15.75" x14ac:dyDescent="0.25">
      <c r="B7" s="6">
        <v>1003</v>
      </c>
      <c r="C7" s="6">
        <v>178.98</v>
      </c>
      <c r="D7" s="8">
        <v>176.98</v>
      </c>
      <c r="E7" s="8">
        <f>ROUND(C7+D7,-2)</f>
        <v>400</v>
      </c>
      <c r="F7" s="8" t="str">
        <f t="shared" ca="1" si="0"/>
        <v>=ROUND(C7+D7,-2)</v>
      </c>
    </row>
    <row r="8" spans="2:6" ht="15.75" x14ac:dyDescent="0.25">
      <c r="B8" s="6">
        <v>1004</v>
      </c>
      <c r="C8" s="6">
        <v>22.891999999999999</v>
      </c>
      <c r="D8" s="8">
        <v>26.89</v>
      </c>
      <c r="E8" s="8">
        <f>ROUND(C8+D8,1)</f>
        <v>49.8</v>
      </c>
      <c r="F8" s="8" t="str">
        <f t="shared" ca="1" si="0"/>
        <v>=ROUND(C8+D8,1)</v>
      </c>
    </row>
    <row r="9" spans="2:6" ht="15.75" x14ac:dyDescent="0.25">
      <c r="B9" s="6">
        <v>1005</v>
      </c>
      <c r="C9" s="6">
        <v>30.071999999999999</v>
      </c>
      <c r="D9" s="8">
        <v>28.07</v>
      </c>
      <c r="E9" s="8">
        <f>ROUND(C9+D9,2)</f>
        <v>58.14</v>
      </c>
      <c r="F9" s="8" t="str">
        <f t="shared" ca="1" si="0"/>
        <v>=ROUND(C9+D9,2)</v>
      </c>
    </row>
  </sheetData>
  <mergeCells count="1">
    <mergeCell ref="B2:F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928F0-AEA5-4040-980C-34323161FE91}">
  <dimension ref="B2:F9"/>
  <sheetViews>
    <sheetView showGridLines="0" workbookViewId="0">
      <selection activeCell="E5" sqref="E5"/>
    </sheetView>
  </sheetViews>
  <sheetFormatPr defaultRowHeight="15" x14ac:dyDescent="0.25"/>
  <cols>
    <col min="1" max="1" width="4.85546875" customWidth="1"/>
    <col min="2" max="2" width="11.140625" customWidth="1"/>
    <col min="3" max="3" width="18" customWidth="1"/>
    <col min="4" max="4" width="17.7109375" customWidth="1"/>
    <col min="5" max="5" width="20.140625" customWidth="1"/>
    <col min="6" max="6" width="18.42578125" customWidth="1"/>
  </cols>
  <sheetData>
    <row r="2" spans="2:6" ht="15.75" x14ac:dyDescent="0.25">
      <c r="B2" s="7" t="s">
        <v>26</v>
      </c>
      <c r="C2" s="7"/>
      <c r="D2" s="7"/>
      <c r="E2" s="7"/>
      <c r="F2" s="7"/>
    </row>
    <row r="4" spans="2:6" ht="15.75" x14ac:dyDescent="0.25">
      <c r="B4" s="9" t="s">
        <v>4</v>
      </c>
      <c r="C4" s="9" t="s">
        <v>19</v>
      </c>
      <c r="D4" s="9" t="s">
        <v>20</v>
      </c>
      <c r="E4" s="9" t="s">
        <v>38</v>
      </c>
      <c r="F4" s="9" t="s">
        <v>1</v>
      </c>
    </row>
    <row r="5" spans="2:6" ht="15.75" x14ac:dyDescent="0.25">
      <c r="B5" s="6">
        <v>1001</v>
      </c>
      <c r="C5" s="6">
        <v>89.58</v>
      </c>
      <c r="D5" s="8">
        <v>99.58</v>
      </c>
      <c r="E5" s="8">
        <f>ROUND(D5/C5,0)</f>
        <v>1</v>
      </c>
      <c r="F5" s="8" t="str">
        <f ca="1">_xlfn.FORMULATEXT(E5)</f>
        <v>=ROUND(D5/C5,0)</v>
      </c>
    </row>
    <row r="6" spans="2:6" ht="15.75" x14ac:dyDescent="0.25">
      <c r="B6" s="6">
        <v>1002</v>
      </c>
      <c r="C6" s="6">
        <v>121.563</v>
      </c>
      <c r="D6" s="8">
        <v>1207.56</v>
      </c>
      <c r="E6" s="8">
        <f>ROUND(D6/C6,-1)</f>
        <v>10</v>
      </c>
      <c r="F6" s="8" t="str">
        <f t="shared" ref="F6:F9" ca="1" si="0">_xlfn.FORMULATEXT(E6)</f>
        <v>=ROUND(D6/C6,-1)</v>
      </c>
    </row>
    <row r="7" spans="2:6" ht="15.75" x14ac:dyDescent="0.25">
      <c r="B7" s="6">
        <v>1003</v>
      </c>
      <c r="C7" s="6">
        <v>178.98</v>
      </c>
      <c r="D7" s="8">
        <v>17006.98</v>
      </c>
      <c r="E7" s="8">
        <f>ROUND(D7/C7,-2)</f>
        <v>100</v>
      </c>
      <c r="F7" s="8" t="str">
        <f t="shared" ca="1" si="0"/>
        <v>=ROUND(D7/C7,-2)</v>
      </c>
    </row>
    <row r="8" spans="2:6" ht="15.75" x14ac:dyDescent="0.25">
      <c r="B8" s="6">
        <v>1004</v>
      </c>
      <c r="C8" s="6">
        <v>22.891999999999999</v>
      </c>
      <c r="D8" s="8">
        <v>26.89</v>
      </c>
      <c r="E8" s="8">
        <f>ROUND(D8/C8,1)</f>
        <v>1.2</v>
      </c>
      <c r="F8" s="8" t="str">
        <f t="shared" ca="1" si="0"/>
        <v>=ROUND(D8/C8,1)</v>
      </c>
    </row>
    <row r="9" spans="2:6" ht="15.75" x14ac:dyDescent="0.25">
      <c r="B9" s="6">
        <v>1005</v>
      </c>
      <c r="C9" s="6">
        <v>30.071999999999999</v>
      </c>
      <c r="D9" s="8">
        <v>28.07</v>
      </c>
      <c r="E9" s="8">
        <f>ROUND(D9/C9,2)</f>
        <v>0.93</v>
      </c>
      <c r="F9" s="8" t="str">
        <f t="shared" ca="1" si="0"/>
        <v>=ROUND(D9/C9,2)</v>
      </c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49D20-BF9D-4B20-9298-B44CBA0739B8}">
  <dimension ref="B2:F9"/>
  <sheetViews>
    <sheetView showGridLines="0" workbookViewId="0">
      <selection activeCell="E5" sqref="E5"/>
    </sheetView>
  </sheetViews>
  <sheetFormatPr defaultRowHeight="15" x14ac:dyDescent="0.25"/>
  <cols>
    <col min="1" max="1" width="4.28515625" customWidth="1"/>
    <col min="2" max="2" width="11.28515625" customWidth="1"/>
    <col min="3" max="3" width="11.7109375" customWidth="1"/>
    <col min="4" max="4" width="17.5703125" customWidth="1"/>
    <col min="5" max="5" width="15" customWidth="1"/>
    <col min="6" max="6" width="16.5703125" customWidth="1"/>
  </cols>
  <sheetData>
    <row r="2" spans="2:6" ht="15.75" x14ac:dyDescent="0.25">
      <c r="B2" s="7" t="s">
        <v>8</v>
      </c>
      <c r="C2" s="7"/>
      <c r="D2" s="7"/>
      <c r="E2" s="7"/>
      <c r="F2" s="7"/>
    </row>
    <row r="4" spans="2:6" ht="18" customHeight="1" x14ac:dyDescent="0.25">
      <c r="B4" s="9" t="s">
        <v>4</v>
      </c>
      <c r="C4" s="9" t="s">
        <v>5</v>
      </c>
      <c r="D4" s="9" t="s">
        <v>7</v>
      </c>
      <c r="E4" s="9" t="s">
        <v>6</v>
      </c>
      <c r="F4" s="9" t="s">
        <v>1</v>
      </c>
    </row>
    <row r="5" spans="2:6" ht="15.75" x14ac:dyDescent="0.25">
      <c r="B5" s="6">
        <v>1001</v>
      </c>
      <c r="C5" s="6">
        <v>89.58</v>
      </c>
      <c r="D5" s="8">
        <v>1</v>
      </c>
      <c r="E5" s="8">
        <f>ROUND(C5,D5)</f>
        <v>89.6</v>
      </c>
      <c r="F5" s="8" t="str">
        <f ca="1">_xlfn.FORMULATEXT(E5)</f>
        <v>=ROUND(C5,D5)</v>
      </c>
    </row>
    <row r="6" spans="2:6" ht="15.75" x14ac:dyDescent="0.25">
      <c r="B6" s="6">
        <v>1002</v>
      </c>
      <c r="C6" s="6">
        <v>121.563</v>
      </c>
      <c r="D6" s="8">
        <v>2</v>
      </c>
      <c r="E6" s="8">
        <f t="shared" ref="E6:E9" si="0">ROUND(C6,D6)</f>
        <v>121.56</v>
      </c>
      <c r="F6" s="8" t="str">
        <f t="shared" ref="F6:F9" ca="1" si="1">_xlfn.FORMULATEXT(E6)</f>
        <v>=ROUND(C6,D6)</v>
      </c>
    </row>
    <row r="7" spans="2:6" ht="15.75" x14ac:dyDescent="0.25">
      <c r="B7" s="6">
        <v>1003</v>
      </c>
      <c r="C7" s="6">
        <v>178.98788999999999</v>
      </c>
      <c r="D7" s="8">
        <v>3</v>
      </c>
      <c r="E7" s="8">
        <f t="shared" si="0"/>
        <v>178.988</v>
      </c>
      <c r="F7" s="8" t="str">
        <f t="shared" ca="1" si="1"/>
        <v>=ROUND(C7,D7)</v>
      </c>
    </row>
    <row r="8" spans="2:6" ht="15.75" x14ac:dyDescent="0.25">
      <c r="B8" s="6">
        <v>1004</v>
      </c>
      <c r="C8" s="6">
        <v>22.89012</v>
      </c>
      <c r="D8" s="8">
        <v>4</v>
      </c>
      <c r="E8" s="8">
        <f t="shared" si="0"/>
        <v>22.8901</v>
      </c>
      <c r="F8" s="8" t="str">
        <f t="shared" ca="1" si="1"/>
        <v>=ROUND(C8,D8)</v>
      </c>
    </row>
    <row r="9" spans="2:6" ht="15.75" x14ac:dyDescent="0.25">
      <c r="B9" s="6">
        <v>1005</v>
      </c>
      <c r="C9" s="6">
        <v>30.073581999999998</v>
      </c>
      <c r="D9" s="8">
        <v>5</v>
      </c>
      <c r="E9" s="8">
        <f t="shared" si="0"/>
        <v>30.07358</v>
      </c>
      <c r="F9" s="8" t="str">
        <f t="shared" ca="1" si="1"/>
        <v>=ROUND(C9,D9)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12DC9-42A4-4250-B3E7-14D6342FF1C3}">
  <dimension ref="B2:F9"/>
  <sheetViews>
    <sheetView showGridLines="0" workbookViewId="0">
      <selection activeCell="E5" sqref="E5"/>
    </sheetView>
  </sheetViews>
  <sheetFormatPr defaultRowHeight="15" x14ac:dyDescent="0.25"/>
  <cols>
    <col min="1" max="1" width="4.28515625" customWidth="1"/>
    <col min="2" max="2" width="11.28515625" customWidth="1"/>
    <col min="3" max="3" width="11.140625" customWidth="1"/>
    <col min="4" max="4" width="17.5703125" customWidth="1"/>
    <col min="5" max="5" width="15" customWidth="1"/>
    <col min="6" max="6" width="15.5703125" customWidth="1"/>
    <col min="7" max="7" width="4.42578125" customWidth="1"/>
  </cols>
  <sheetData>
    <row r="2" spans="2:6" ht="15.75" x14ac:dyDescent="0.25">
      <c r="B2" s="7" t="s">
        <v>9</v>
      </c>
      <c r="C2" s="7"/>
      <c r="D2" s="7"/>
      <c r="E2" s="7"/>
      <c r="F2" s="7"/>
    </row>
    <row r="4" spans="2:6" ht="15.75" x14ac:dyDescent="0.25">
      <c r="B4" s="9" t="s">
        <v>4</v>
      </c>
      <c r="C4" s="9" t="s">
        <v>5</v>
      </c>
      <c r="D4" s="9" t="s">
        <v>7</v>
      </c>
      <c r="E4" s="9" t="s">
        <v>6</v>
      </c>
      <c r="F4" s="9" t="s">
        <v>1</v>
      </c>
    </row>
    <row r="5" spans="2:6" ht="15.75" x14ac:dyDescent="0.25">
      <c r="B5" s="6">
        <v>1001</v>
      </c>
      <c r="C5" s="6">
        <v>89.58</v>
      </c>
      <c r="D5" s="8">
        <v>-1</v>
      </c>
      <c r="E5" s="8">
        <f>ROUND(C5,D5)</f>
        <v>90</v>
      </c>
      <c r="F5" s="8" t="str">
        <f ca="1">_xlfn.FORMULATEXT(E5)</f>
        <v>=ROUND(C5,D5)</v>
      </c>
    </row>
    <row r="6" spans="2:6" ht="15.75" x14ac:dyDescent="0.25">
      <c r="B6" s="6">
        <v>1002</v>
      </c>
      <c r="C6" s="6">
        <v>121.563</v>
      </c>
      <c r="D6" s="8">
        <v>-2</v>
      </c>
      <c r="E6" s="8">
        <f t="shared" ref="E6:E9" si="0">ROUND(C6,D6)</f>
        <v>100</v>
      </c>
      <c r="F6" s="8" t="str">
        <f t="shared" ref="F6:F9" ca="1" si="1">_xlfn.FORMULATEXT(E6)</f>
        <v>=ROUND(C6,D6)</v>
      </c>
    </row>
    <row r="7" spans="2:6" ht="15.75" x14ac:dyDescent="0.25">
      <c r="B7" s="6">
        <v>1003</v>
      </c>
      <c r="C7" s="6">
        <v>1780.9878900000001</v>
      </c>
      <c r="D7" s="8">
        <v>-3</v>
      </c>
      <c r="E7" s="8">
        <f t="shared" si="0"/>
        <v>2000</v>
      </c>
      <c r="F7" s="8" t="str">
        <f t="shared" ca="1" si="1"/>
        <v>=ROUND(C7,D7)</v>
      </c>
    </row>
    <row r="8" spans="2:6" ht="15.75" x14ac:dyDescent="0.25">
      <c r="B8" s="6">
        <v>1004</v>
      </c>
      <c r="C8" s="6">
        <v>22111.89012</v>
      </c>
      <c r="D8" s="8">
        <v>-4</v>
      </c>
      <c r="E8" s="8">
        <f t="shared" si="0"/>
        <v>20000</v>
      </c>
      <c r="F8" s="8" t="str">
        <f t="shared" ca="1" si="1"/>
        <v>=ROUND(C8,D8)</v>
      </c>
    </row>
    <row r="9" spans="2:6" ht="15.75" x14ac:dyDescent="0.25">
      <c r="B9" s="6">
        <v>1005</v>
      </c>
      <c r="C9" s="6">
        <v>3007312</v>
      </c>
      <c r="D9" s="8">
        <v>-5</v>
      </c>
      <c r="E9" s="8">
        <f t="shared" si="0"/>
        <v>3000000</v>
      </c>
      <c r="F9" s="8" t="str">
        <f t="shared" ca="1" si="1"/>
        <v>=ROUND(C9,D9)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1A190-3D46-4993-8766-16A76FAA15EE}">
  <dimension ref="B2:E9"/>
  <sheetViews>
    <sheetView showGridLines="0" workbookViewId="0">
      <selection activeCell="D5" sqref="D5"/>
    </sheetView>
  </sheetViews>
  <sheetFormatPr defaultRowHeight="15" x14ac:dyDescent="0.25"/>
  <cols>
    <col min="1" max="1" width="6" customWidth="1"/>
    <col min="2" max="3" width="12.5703125" customWidth="1"/>
    <col min="4" max="4" width="17" customWidth="1"/>
    <col min="5" max="5" width="16.7109375" customWidth="1"/>
  </cols>
  <sheetData>
    <row r="2" spans="2:5" ht="15.75" x14ac:dyDescent="0.25">
      <c r="B2" s="7" t="s">
        <v>10</v>
      </c>
      <c r="C2" s="7"/>
      <c r="D2" s="7"/>
      <c r="E2" s="7"/>
    </row>
    <row r="4" spans="2:5" ht="15.75" x14ac:dyDescent="0.25">
      <c r="B4" s="9" t="s">
        <v>4</v>
      </c>
      <c r="C4" s="9" t="s">
        <v>5</v>
      </c>
      <c r="D4" s="9" t="s">
        <v>6</v>
      </c>
      <c r="E4" s="9" t="s">
        <v>1</v>
      </c>
    </row>
    <row r="5" spans="2:5" ht="15.75" x14ac:dyDescent="0.25">
      <c r="B5" s="6">
        <v>1001</v>
      </c>
      <c r="C5" s="6">
        <v>89.58</v>
      </c>
      <c r="D5" s="8">
        <f>ROUND(C5,0)</f>
        <v>90</v>
      </c>
      <c r="E5" s="8" t="str">
        <f ca="1">_xlfn.FORMULATEXT(D5)</f>
        <v>=ROUND(C5,0)</v>
      </c>
    </row>
    <row r="6" spans="2:5" ht="15.75" x14ac:dyDescent="0.25">
      <c r="B6" s="6">
        <v>1002</v>
      </c>
      <c r="C6" s="6">
        <v>121.563</v>
      </c>
      <c r="D6" s="8">
        <f t="shared" ref="D6:D9" si="0">ROUND(C6,0)</f>
        <v>122</v>
      </c>
      <c r="E6" s="8" t="str">
        <f t="shared" ref="E6:E9" ca="1" si="1">_xlfn.FORMULATEXT(D6)</f>
        <v>=ROUND(C6,0)</v>
      </c>
    </row>
    <row r="7" spans="2:5" ht="15.75" x14ac:dyDescent="0.25">
      <c r="B7" s="6">
        <v>1003</v>
      </c>
      <c r="C7" s="6">
        <v>178.98</v>
      </c>
      <c r="D7" s="8">
        <f t="shared" si="0"/>
        <v>179</v>
      </c>
      <c r="E7" s="8" t="str">
        <f t="shared" ca="1" si="1"/>
        <v>=ROUND(C7,0)</v>
      </c>
    </row>
    <row r="8" spans="2:5" ht="15.75" x14ac:dyDescent="0.25">
      <c r="B8" s="6">
        <v>1004</v>
      </c>
      <c r="C8" s="6">
        <v>22.891999999999999</v>
      </c>
      <c r="D8" s="8">
        <f t="shared" si="0"/>
        <v>23</v>
      </c>
      <c r="E8" s="8" t="str">
        <f t="shared" ca="1" si="1"/>
        <v>=ROUND(C8,0)</v>
      </c>
    </row>
    <row r="9" spans="2:5" ht="15.75" x14ac:dyDescent="0.25">
      <c r="B9" s="6">
        <v>1005</v>
      </c>
      <c r="C9" s="6">
        <v>30.071999999999999</v>
      </c>
      <c r="D9" s="8">
        <f t="shared" si="0"/>
        <v>30</v>
      </c>
      <c r="E9" s="8" t="str">
        <f t="shared" ca="1" si="1"/>
        <v>=ROUND(C9,0)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0920-FD45-4512-AC6E-DB1848D1C11D}">
  <dimension ref="B2:E9"/>
  <sheetViews>
    <sheetView showGridLines="0" workbookViewId="0">
      <selection activeCell="D5" sqref="D5"/>
    </sheetView>
  </sheetViews>
  <sheetFormatPr defaultRowHeight="15" x14ac:dyDescent="0.25"/>
  <cols>
    <col min="1" max="1" width="5.85546875" customWidth="1"/>
    <col min="2" max="3" width="12.5703125" customWidth="1"/>
    <col min="4" max="4" width="17" customWidth="1"/>
    <col min="5" max="5" width="16.7109375" customWidth="1"/>
  </cols>
  <sheetData>
    <row r="2" spans="2:5" ht="15.75" x14ac:dyDescent="0.25">
      <c r="B2" s="7" t="s">
        <v>21</v>
      </c>
      <c r="C2" s="7"/>
      <c r="D2" s="7"/>
      <c r="E2" s="7"/>
    </row>
    <row r="4" spans="2:5" ht="15.75" x14ac:dyDescent="0.25">
      <c r="B4" s="9" t="s">
        <v>4</v>
      </c>
      <c r="C4" s="9" t="s">
        <v>5</v>
      </c>
      <c r="D4" s="9" t="s">
        <v>6</v>
      </c>
      <c r="E4" s="9" t="s">
        <v>1</v>
      </c>
    </row>
    <row r="5" spans="2:5" ht="15.75" x14ac:dyDescent="0.25">
      <c r="B5" s="6">
        <v>1001</v>
      </c>
      <c r="C5" s="6">
        <v>89.58</v>
      </c>
      <c r="D5" s="8">
        <f>ROUND(C5,2)</f>
        <v>89.58</v>
      </c>
      <c r="E5" s="8" t="str">
        <f ca="1">_xlfn.FORMULATEXT(D5)</f>
        <v>=ROUND(C5,2)</v>
      </c>
    </row>
    <row r="6" spans="2:5" ht="15.75" x14ac:dyDescent="0.25">
      <c r="B6" s="6">
        <v>1002</v>
      </c>
      <c r="C6" s="6">
        <v>121.563</v>
      </c>
      <c r="D6" s="8">
        <f t="shared" ref="D6:D9" si="0">ROUND(C6,2)</f>
        <v>121.56</v>
      </c>
      <c r="E6" s="8" t="str">
        <f t="shared" ref="E6:E9" ca="1" si="1">_xlfn.FORMULATEXT(D6)</f>
        <v>=ROUND(C6,2)</v>
      </c>
    </row>
    <row r="7" spans="2:5" ht="15.75" x14ac:dyDescent="0.25">
      <c r="B7" s="6">
        <v>1003</v>
      </c>
      <c r="C7" s="6">
        <v>178.98</v>
      </c>
      <c r="D7" s="8">
        <f t="shared" si="0"/>
        <v>178.98</v>
      </c>
      <c r="E7" s="8" t="str">
        <f t="shared" ca="1" si="1"/>
        <v>=ROUND(C7,2)</v>
      </c>
    </row>
    <row r="8" spans="2:5" ht="15.75" x14ac:dyDescent="0.25">
      <c r="B8" s="6">
        <v>1004</v>
      </c>
      <c r="C8" s="6">
        <v>22.891999999999999</v>
      </c>
      <c r="D8" s="8">
        <f t="shared" si="0"/>
        <v>22.89</v>
      </c>
      <c r="E8" s="8" t="str">
        <f t="shared" ca="1" si="1"/>
        <v>=ROUND(C8,2)</v>
      </c>
    </row>
    <row r="9" spans="2:5" ht="15.75" x14ac:dyDescent="0.25">
      <c r="B9" s="6">
        <v>1005</v>
      </c>
      <c r="C9" s="6">
        <v>30.071999999999999</v>
      </c>
      <c r="D9" s="8">
        <f t="shared" si="0"/>
        <v>30.07</v>
      </c>
      <c r="E9" s="8" t="str">
        <f t="shared" ca="1" si="1"/>
        <v>=ROUND(C9,2)</v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ACEDB-815E-40EE-9268-6EF6F1E96EE3}">
  <dimension ref="B2:E9"/>
  <sheetViews>
    <sheetView showGridLines="0" workbookViewId="0">
      <selection activeCell="D5" sqref="D5"/>
    </sheetView>
  </sheetViews>
  <sheetFormatPr defaultRowHeight="15" x14ac:dyDescent="0.25"/>
  <cols>
    <col min="1" max="1" width="6.28515625" customWidth="1"/>
    <col min="2" max="3" width="12.5703125" customWidth="1"/>
    <col min="4" max="4" width="17" customWidth="1"/>
    <col min="5" max="5" width="18.7109375" customWidth="1"/>
  </cols>
  <sheetData>
    <row r="2" spans="2:5" ht="15.75" x14ac:dyDescent="0.25">
      <c r="B2" s="7" t="s">
        <v>22</v>
      </c>
      <c r="C2" s="7"/>
      <c r="D2" s="7"/>
      <c r="E2" s="7"/>
    </row>
    <row r="4" spans="2:5" ht="15.75" x14ac:dyDescent="0.25">
      <c r="B4" s="9" t="s">
        <v>4</v>
      </c>
      <c r="C4" s="9" t="s">
        <v>5</v>
      </c>
      <c r="D4" s="9" t="s">
        <v>6</v>
      </c>
      <c r="E4" s="9" t="s">
        <v>1</v>
      </c>
    </row>
    <row r="5" spans="2:5" ht="15.75" x14ac:dyDescent="0.25">
      <c r="B5" s="6">
        <v>1001</v>
      </c>
      <c r="C5" s="6">
        <v>89.58</v>
      </c>
      <c r="D5" s="8">
        <f>ROUND(C5,0)-0.01</f>
        <v>89.99</v>
      </c>
      <c r="E5" s="8" t="str">
        <f ca="1">_xlfn.FORMULATEXT(D5)</f>
        <v>=ROUND(C5,0)-0.01</v>
      </c>
    </row>
    <row r="6" spans="2:5" ht="15.75" x14ac:dyDescent="0.25">
      <c r="B6" s="6">
        <v>1002</v>
      </c>
      <c r="C6" s="6">
        <v>121.563</v>
      </c>
      <c r="D6" s="8">
        <f t="shared" ref="D6:D9" si="0">ROUND(C6,0)-0.01</f>
        <v>121.99</v>
      </c>
      <c r="E6" s="8" t="str">
        <f t="shared" ref="E6:E9" ca="1" si="1">_xlfn.FORMULATEXT(D6)</f>
        <v>=ROUND(C6,0)-0.01</v>
      </c>
    </row>
    <row r="7" spans="2:5" ht="15.75" x14ac:dyDescent="0.25">
      <c r="B7" s="6">
        <v>1003</v>
      </c>
      <c r="C7" s="6">
        <v>178.98</v>
      </c>
      <c r="D7" s="8">
        <f t="shared" si="0"/>
        <v>178.99</v>
      </c>
      <c r="E7" s="8" t="str">
        <f t="shared" ca="1" si="1"/>
        <v>=ROUND(C7,0)-0.01</v>
      </c>
    </row>
    <row r="8" spans="2:5" ht="15.75" x14ac:dyDescent="0.25">
      <c r="B8" s="6">
        <v>1004</v>
      </c>
      <c r="C8" s="6">
        <v>22.891999999999999</v>
      </c>
      <c r="D8" s="8">
        <f t="shared" si="0"/>
        <v>22.99</v>
      </c>
      <c r="E8" s="8" t="str">
        <f t="shared" ca="1" si="1"/>
        <v>=ROUND(C8,0)-0.01</v>
      </c>
    </row>
    <row r="9" spans="2:5" ht="15.75" x14ac:dyDescent="0.25">
      <c r="B9" s="6">
        <v>1005</v>
      </c>
      <c r="C9" s="6">
        <v>30.071999999999999</v>
      </c>
      <c r="D9" s="8">
        <f t="shared" si="0"/>
        <v>29.99</v>
      </c>
      <c r="E9" s="8" t="str">
        <f t="shared" ca="1" si="1"/>
        <v>=ROUND(C9,0)-0.01</v>
      </c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A5559-BF78-44F1-A0AC-FB744259FA82}">
  <dimension ref="B2:E9"/>
  <sheetViews>
    <sheetView showGridLines="0" workbookViewId="0">
      <selection activeCell="D5" sqref="D5"/>
    </sheetView>
  </sheetViews>
  <sheetFormatPr defaultRowHeight="15" x14ac:dyDescent="0.25"/>
  <cols>
    <col min="1" max="1" width="5.140625" customWidth="1"/>
    <col min="2" max="2" width="11.28515625" customWidth="1"/>
    <col min="3" max="3" width="11.140625" customWidth="1"/>
    <col min="4" max="4" width="17.5703125" customWidth="1"/>
    <col min="5" max="5" width="15" customWidth="1"/>
    <col min="6" max="6" width="15.5703125" customWidth="1"/>
  </cols>
  <sheetData>
    <row r="2" spans="2:5" ht="15.75" x14ac:dyDescent="0.25">
      <c r="B2" s="7" t="s">
        <v>11</v>
      </c>
      <c r="C2" s="7"/>
      <c r="D2" s="7"/>
      <c r="E2" s="7"/>
    </row>
    <row r="4" spans="2:5" ht="15.75" x14ac:dyDescent="0.25">
      <c r="B4" s="9" t="s">
        <v>4</v>
      </c>
      <c r="C4" s="9" t="s">
        <v>5</v>
      </c>
      <c r="D4" s="9" t="s">
        <v>6</v>
      </c>
      <c r="E4" s="9" t="s">
        <v>1</v>
      </c>
    </row>
    <row r="5" spans="2:5" ht="15.75" x14ac:dyDescent="0.25">
      <c r="B5" s="6">
        <v>1001</v>
      </c>
      <c r="C5" s="6">
        <v>89.58</v>
      </c>
      <c r="D5" s="8">
        <f>ROUND(C5,-1)</f>
        <v>90</v>
      </c>
      <c r="E5" s="8" t="str">
        <f ca="1">_xlfn.FORMULATEXT(D5)</f>
        <v>=ROUND(C5,-1)</v>
      </c>
    </row>
    <row r="6" spans="2:5" ht="15.75" x14ac:dyDescent="0.25">
      <c r="B6" s="6">
        <v>1002</v>
      </c>
      <c r="C6" s="6">
        <v>121.563</v>
      </c>
      <c r="D6" s="8">
        <f t="shared" ref="D6:D9" si="0">ROUND(C6,-1)</f>
        <v>120</v>
      </c>
      <c r="E6" s="8" t="str">
        <f t="shared" ref="E6:E9" ca="1" si="1">_xlfn.FORMULATEXT(D6)</f>
        <v>=ROUND(C6,-1)</v>
      </c>
    </row>
    <row r="7" spans="2:5" ht="15.75" x14ac:dyDescent="0.25">
      <c r="B7" s="6">
        <v>1003</v>
      </c>
      <c r="C7" s="6">
        <v>178.98</v>
      </c>
      <c r="D7" s="8">
        <f t="shared" si="0"/>
        <v>180</v>
      </c>
      <c r="E7" s="8" t="str">
        <f t="shared" ca="1" si="1"/>
        <v>=ROUND(C7,-1)</v>
      </c>
    </row>
    <row r="8" spans="2:5" ht="15.75" x14ac:dyDescent="0.25">
      <c r="B8" s="6">
        <v>1004</v>
      </c>
      <c r="C8" s="6">
        <v>2200</v>
      </c>
      <c r="D8" s="8">
        <f t="shared" si="0"/>
        <v>2200</v>
      </c>
      <c r="E8" s="8" t="str">
        <f t="shared" ca="1" si="1"/>
        <v>=ROUND(C8,-1)</v>
      </c>
    </row>
    <row r="9" spans="2:5" ht="15.75" x14ac:dyDescent="0.25">
      <c r="B9" s="6">
        <v>1005</v>
      </c>
      <c r="C9" s="6">
        <v>30072</v>
      </c>
      <c r="D9" s="8">
        <f t="shared" si="0"/>
        <v>30070</v>
      </c>
      <c r="E9" s="8" t="str">
        <f t="shared" ca="1" si="1"/>
        <v>=ROUND(C9,-1)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BBAF2-D8FB-4240-84D9-60A9797645DF}">
  <dimension ref="B2:E9"/>
  <sheetViews>
    <sheetView showGridLines="0" workbookViewId="0">
      <selection activeCell="D5" sqref="D5"/>
    </sheetView>
  </sheetViews>
  <sheetFormatPr defaultRowHeight="15" x14ac:dyDescent="0.25"/>
  <cols>
    <col min="1" max="1" width="5" customWidth="1"/>
    <col min="2" max="2" width="11.28515625" customWidth="1"/>
    <col min="3" max="3" width="11.140625" customWidth="1"/>
    <col min="4" max="4" width="17.5703125" customWidth="1"/>
    <col min="5" max="5" width="15" customWidth="1"/>
    <col min="6" max="6" width="5.42578125" customWidth="1"/>
  </cols>
  <sheetData>
    <row r="2" spans="2:5" ht="15.75" x14ac:dyDescent="0.25">
      <c r="B2" s="7" t="s">
        <v>12</v>
      </c>
      <c r="C2" s="7"/>
      <c r="D2" s="7"/>
      <c r="E2" s="7"/>
    </row>
    <row r="4" spans="2:5" ht="15.75" x14ac:dyDescent="0.25">
      <c r="B4" s="9" t="s">
        <v>4</v>
      </c>
      <c r="C4" s="9" t="s">
        <v>5</v>
      </c>
      <c r="D4" s="9" t="s">
        <v>6</v>
      </c>
      <c r="E4" s="9" t="s">
        <v>1</v>
      </c>
    </row>
    <row r="5" spans="2:5" ht="15.75" x14ac:dyDescent="0.25">
      <c r="B5" s="6">
        <v>1001</v>
      </c>
      <c r="C5" s="6">
        <v>89.58</v>
      </c>
      <c r="D5" s="8">
        <f>ROUND(C5,-2)</f>
        <v>100</v>
      </c>
      <c r="E5" s="8" t="str">
        <f ca="1">_xlfn.FORMULATEXT(D5)</f>
        <v>=ROUND(C5,-2)</v>
      </c>
    </row>
    <row r="6" spans="2:5" ht="15.75" x14ac:dyDescent="0.25">
      <c r="B6" s="6">
        <v>1002</v>
      </c>
      <c r="C6" s="6">
        <v>121.563</v>
      </c>
      <c r="D6" s="8">
        <f t="shared" ref="D6:D9" si="0">ROUND(C6,-2)</f>
        <v>100</v>
      </c>
      <c r="E6" s="8" t="str">
        <f t="shared" ref="E6:E9" ca="1" si="1">_xlfn.FORMULATEXT(D6)</f>
        <v>=ROUND(C6,-2)</v>
      </c>
    </row>
    <row r="7" spans="2:5" ht="15.75" x14ac:dyDescent="0.25">
      <c r="B7" s="6">
        <v>1003</v>
      </c>
      <c r="C7" s="6">
        <v>178.98</v>
      </c>
      <c r="D7" s="8">
        <f t="shared" si="0"/>
        <v>200</v>
      </c>
      <c r="E7" s="8" t="str">
        <f t="shared" ca="1" si="1"/>
        <v>=ROUND(C7,-2)</v>
      </c>
    </row>
    <row r="8" spans="2:5" ht="15.75" x14ac:dyDescent="0.25">
      <c r="B8" s="6">
        <v>1004</v>
      </c>
      <c r="C8" s="6">
        <v>2200</v>
      </c>
      <c r="D8" s="8">
        <f t="shared" si="0"/>
        <v>2200</v>
      </c>
      <c r="E8" s="8" t="str">
        <f t="shared" ca="1" si="1"/>
        <v>=ROUND(C8,-2)</v>
      </c>
    </row>
    <row r="9" spans="2:5" ht="15.75" x14ac:dyDescent="0.25">
      <c r="B9" s="6">
        <v>1005</v>
      </c>
      <c r="C9" s="6">
        <v>30072</v>
      </c>
      <c r="D9" s="8">
        <f t="shared" si="0"/>
        <v>30100</v>
      </c>
      <c r="E9" s="8" t="str">
        <f t="shared" ca="1" si="1"/>
        <v>=ROUND(C9,-2)</v>
      </c>
    </row>
  </sheetData>
  <mergeCells count="1">
    <mergeCell ref="B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A02A1-A40C-474D-8CAC-F8A8F5960E4A}">
  <dimension ref="B2:E9"/>
  <sheetViews>
    <sheetView showGridLines="0" workbookViewId="0">
      <selection activeCell="D5" sqref="D5"/>
    </sheetView>
  </sheetViews>
  <sheetFormatPr defaultRowHeight="15" x14ac:dyDescent="0.25"/>
  <cols>
    <col min="1" max="1" width="6.140625" customWidth="1"/>
    <col min="2" max="2" width="11.28515625" customWidth="1"/>
    <col min="3" max="3" width="11.140625" customWidth="1"/>
    <col min="4" max="4" width="17.5703125" customWidth="1"/>
    <col min="5" max="5" width="15" customWidth="1"/>
    <col min="6" max="6" width="6.42578125" customWidth="1"/>
  </cols>
  <sheetData>
    <row r="2" spans="2:5" ht="15.75" x14ac:dyDescent="0.25">
      <c r="B2" s="7" t="s">
        <v>13</v>
      </c>
      <c r="C2" s="7"/>
      <c r="D2" s="7"/>
      <c r="E2" s="7"/>
    </row>
    <row r="4" spans="2:5" ht="15.75" x14ac:dyDescent="0.25">
      <c r="B4" s="9" t="s">
        <v>4</v>
      </c>
      <c r="C4" s="9" t="s">
        <v>5</v>
      </c>
      <c r="D4" s="9" t="s">
        <v>6</v>
      </c>
      <c r="E4" s="9" t="s">
        <v>1</v>
      </c>
    </row>
    <row r="5" spans="2:5" ht="15.75" x14ac:dyDescent="0.25">
      <c r="B5" s="6">
        <v>1001</v>
      </c>
      <c r="C5" s="6">
        <v>89.58</v>
      </c>
      <c r="D5" s="8">
        <f>ROUND(C5,-3)</f>
        <v>0</v>
      </c>
      <c r="E5" s="8" t="str">
        <f ca="1">_xlfn.FORMULATEXT(D5)</f>
        <v>=ROUND(C5,-3)</v>
      </c>
    </row>
    <row r="6" spans="2:5" ht="15.75" x14ac:dyDescent="0.25">
      <c r="B6" s="6">
        <v>1002</v>
      </c>
      <c r="C6" s="6">
        <v>210.56299999999999</v>
      </c>
      <c r="D6" s="8">
        <f t="shared" ref="D6:D9" si="0">ROUND(C6,-3)</f>
        <v>0</v>
      </c>
      <c r="E6" s="8" t="str">
        <f t="shared" ref="E6:E9" ca="1" si="1">_xlfn.FORMULATEXT(D6)</f>
        <v>=ROUND(C6,-3)</v>
      </c>
    </row>
    <row r="7" spans="2:5" ht="15.75" x14ac:dyDescent="0.25">
      <c r="B7" s="6">
        <v>1003</v>
      </c>
      <c r="C7" s="6">
        <v>1780.98</v>
      </c>
      <c r="D7" s="8">
        <f t="shared" si="0"/>
        <v>2000</v>
      </c>
      <c r="E7" s="8" t="str">
        <f t="shared" ca="1" si="1"/>
        <v>=ROUND(C7,-3)</v>
      </c>
    </row>
    <row r="8" spans="2:5" ht="15.75" x14ac:dyDescent="0.25">
      <c r="B8" s="6">
        <v>1004</v>
      </c>
      <c r="C8" s="6">
        <v>2200</v>
      </c>
      <c r="D8" s="8">
        <f t="shared" si="0"/>
        <v>2000</v>
      </c>
      <c r="E8" s="8" t="str">
        <f t="shared" ca="1" si="1"/>
        <v>=ROUND(C8,-3)</v>
      </c>
    </row>
    <row r="9" spans="2:5" ht="15.75" x14ac:dyDescent="0.25">
      <c r="B9" s="6">
        <v>1005</v>
      </c>
      <c r="C9" s="6">
        <v>30072</v>
      </c>
      <c r="D9" s="8">
        <f t="shared" si="0"/>
        <v>30000</v>
      </c>
      <c r="E9" s="8" t="str">
        <f t="shared" ca="1" si="1"/>
        <v>=ROUND(C9,-3)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Quick View</vt:lpstr>
      <vt:lpstr>Num_digit_positive</vt:lpstr>
      <vt:lpstr>Num_digit_negative</vt:lpstr>
      <vt:lpstr>Nearest Integer</vt:lpstr>
      <vt:lpstr>Two decimal places</vt:lpstr>
      <vt:lpstr>Specific Value</vt:lpstr>
      <vt:lpstr>Nearest 10</vt:lpstr>
      <vt:lpstr>Nearest 100</vt:lpstr>
      <vt:lpstr>Nearest 1000</vt:lpstr>
      <vt:lpstr>Rounding to Hour</vt:lpstr>
      <vt:lpstr>Rounding to Minutes</vt:lpstr>
      <vt:lpstr>Rounded Total</vt:lpstr>
      <vt:lpstr>Rounded Quotient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Kader</dc:creator>
  <cp:lastModifiedBy>Abdul Kader</cp:lastModifiedBy>
  <dcterms:created xsi:type="dcterms:W3CDTF">2021-08-09T04:34:17Z</dcterms:created>
  <dcterms:modified xsi:type="dcterms:W3CDTF">2021-08-09T11:57:42Z</dcterms:modified>
</cp:coreProperties>
</file>