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l Kader\Pictures\511\"/>
    </mc:Choice>
  </mc:AlternateContent>
  <xr:revisionPtr revIDLastSave="0" documentId="8_{FC54BE5A-CECB-44FF-81F8-FBF045784994}" xr6:coauthVersionLast="47" xr6:coauthVersionMax="47" xr10:uidLastSave="{00000000-0000-0000-0000-000000000000}"/>
  <bookViews>
    <workbookView xWindow="-120" yWindow="-120" windowWidth="20730" windowHeight="11160" xr2:uid="{2DED9EE2-641E-4400-BCCE-4AB5D6B96C0A}"/>
  </bookViews>
  <sheets>
    <sheet name="Subtraction Formula" sheetId="1" r:id="rId1"/>
    <sheet name="TODAY Function  " sheetId="2" r:id="rId2"/>
    <sheet name="DAYS Function " sheetId="3" r:id="rId3"/>
    <sheet name="DAYS &amp; TODAY functions" sheetId="12" r:id="rId4"/>
    <sheet name="DATE Function   " sheetId="4" r:id="rId5"/>
    <sheet name="DATEDIF Function" sheetId="5" r:id="rId6"/>
    <sheet name="NETWORKDAYS" sheetId="6" r:id="rId7"/>
    <sheet name="NETWORKDAYS Function   " sheetId="10" r:id="rId8"/>
    <sheet name="NETWORKDAYS.INT Function" sheetId="7" r:id="rId9"/>
    <sheet name="NETWORKDAYS.INT Function2" sheetId="8" r:id="rId10"/>
    <sheet name="POWER QUERY" sheetId="9" r:id="rId11"/>
  </sheets>
  <definedNames>
    <definedName name="ExternalData_1" localSheetId="10" hidden="1">'POWER QUERY'!$C$4:$E$13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2" l="1"/>
  <c r="D7" i="12"/>
  <c r="D8" i="12"/>
  <c r="D9" i="12"/>
  <c r="D10" i="12"/>
  <c r="D11" i="12"/>
  <c r="D12" i="12"/>
  <c r="D13" i="12"/>
  <c r="D5" i="12"/>
  <c r="D13" i="10"/>
  <c r="F13" i="10" s="1"/>
  <c r="D12" i="10"/>
  <c r="F12" i="10" s="1"/>
  <c r="D11" i="10"/>
  <c r="F11" i="10" s="1"/>
  <c r="D10" i="10"/>
  <c r="F10" i="10" s="1"/>
  <c r="D9" i="10"/>
  <c r="F9" i="10" s="1"/>
  <c r="D8" i="10"/>
  <c r="F8" i="10" s="1"/>
  <c r="D7" i="10"/>
  <c r="F7" i="10" s="1"/>
  <c r="D6" i="10"/>
  <c r="F6" i="10" s="1"/>
  <c r="D5" i="10"/>
  <c r="F5" i="10" s="1"/>
  <c r="D6" i="2"/>
  <c r="D7" i="2"/>
  <c r="D8" i="2"/>
  <c r="D9" i="2"/>
  <c r="D10" i="2"/>
  <c r="D11" i="2"/>
  <c r="D12" i="2"/>
  <c r="D13" i="2"/>
  <c r="D5" i="2"/>
  <c r="D13" i="8"/>
  <c r="F13" i="8" s="1"/>
  <c r="D12" i="8"/>
  <c r="F12" i="8" s="1"/>
  <c r="D11" i="8"/>
  <c r="F11" i="8" s="1"/>
  <c r="D10" i="8"/>
  <c r="F10" i="8" s="1"/>
  <c r="D9" i="8"/>
  <c r="F9" i="8" s="1"/>
  <c r="D8" i="8"/>
  <c r="F8" i="8" s="1"/>
  <c r="D7" i="8"/>
  <c r="F7" i="8" s="1"/>
  <c r="D6" i="8"/>
  <c r="F6" i="8" s="1"/>
  <c r="D5" i="8"/>
  <c r="F5" i="8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5" i="6"/>
  <c r="E5" i="6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  <c r="D5" i="5"/>
  <c r="E5" i="5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5" i="1"/>
  <c r="E5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C566149-29B6-4096-BF3A-F3DBBBD30D43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  <connection id="2" xr16:uid="{9AB59BA9-2E5A-49A4-8169-8A82C87749D5}" keepAlive="1" name="Query - Table1 (2)" description="Connection to the 'Table1 (2)' query in the workbook." type="5" refreshedVersion="7" background="1" saveData="1">
    <dbPr connection="Provider=Microsoft.Mashup.OleDb.1;Data Source=$Workbook$;Location=&quot;Table1 (2)&quot;;Extended Properties=&quot;&quot;" command="SELECT * FROM [Table1 (2)]"/>
  </connection>
</connections>
</file>

<file path=xl/sharedStrings.xml><?xml version="1.0" encoding="utf-8"?>
<sst xmlns="http://schemas.openxmlformats.org/spreadsheetml/2006/main" count="154" uniqueCount="28">
  <si>
    <t>Employee Name</t>
  </si>
  <si>
    <t>Joining Date</t>
  </si>
  <si>
    <t>Today</t>
  </si>
  <si>
    <t>Number of Days</t>
  </si>
  <si>
    <t>Sakib</t>
  </si>
  <si>
    <t>James</t>
  </si>
  <si>
    <t>Silvia</t>
  </si>
  <si>
    <t>Michael</t>
  </si>
  <si>
    <t>Norendro</t>
  </si>
  <si>
    <t>Avijit</t>
  </si>
  <si>
    <t>Tony</t>
  </si>
  <si>
    <t>Ujjal</t>
  </si>
  <si>
    <t>David</t>
  </si>
  <si>
    <t>Subtraction Formula</t>
  </si>
  <si>
    <t>Holidays</t>
  </si>
  <si>
    <t>Number of Days Except Default Weekdays</t>
  </si>
  <si>
    <t>NETWORKDAYS.INT Function</t>
  </si>
  <si>
    <t>Subtraction</t>
  </si>
  <si>
    <t>POWER QUERY</t>
  </si>
  <si>
    <t>TODAY Function</t>
  </si>
  <si>
    <t>DAYS Function</t>
  </si>
  <si>
    <t>DATE Function</t>
  </si>
  <si>
    <t>DATEDIF Function</t>
  </si>
  <si>
    <t>NETWORKDAYS Function</t>
  </si>
  <si>
    <t>Number of Days Except Default Weekdays &amp; Given Holidays</t>
  </si>
  <si>
    <t xml:space="preserve">NETWORKDAYS Function </t>
  </si>
  <si>
    <t>Number of Days Except Weekend &amp; Holidays</t>
  </si>
  <si>
    <t>DAYS &amp; TODAY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</si>
</sst>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3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theme="9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3" fillId="4" borderId="1" xfId="0" applyFont="1" applyFill="1" applyBorder="1"/>
    <xf numFmtId="0" fontId="5" fillId="4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7" fillId="4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8" fillId="4" borderId="1" xfId="0" applyFont="1" applyFill="1" applyBorder="1"/>
    <xf numFmtId="22" fontId="1" fillId="2" borderId="5" xfId="0" applyNumberFormat="1" applyFont="1" applyFill="1" applyBorder="1"/>
    <xf numFmtId="22" fontId="1" fillId="0" borderId="5" xfId="0" applyNumberFormat="1" applyFont="1" applyBorder="1"/>
    <xf numFmtId="164" fontId="1" fillId="0" borderId="5" xfId="0" applyNumberFormat="1" applyFont="1" applyBorder="1"/>
    <xf numFmtId="0" fontId="1" fillId="4" borderId="5" xfId="0" applyNumberFormat="1" applyFont="1" applyFill="1" applyBorder="1"/>
    <xf numFmtId="0" fontId="7" fillId="4" borderId="5" xfId="0" applyNumberFormat="1" applyFont="1" applyFill="1" applyBorder="1"/>
    <xf numFmtId="0" fontId="6" fillId="5" borderId="5" xfId="0" applyNumberFormat="1" applyFont="1" applyFill="1" applyBorder="1"/>
    <xf numFmtId="0" fontId="9" fillId="6" borderId="5" xfId="0" applyNumberFormat="1" applyFont="1" applyFill="1" applyBorder="1"/>
    <xf numFmtId="0" fontId="9" fillId="6" borderId="5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[$-409]d\-mmm\-yyyy;@"/>
      <border diagonalUp="0" diagonalDown="0"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[$-409]d\-mmm\-yyyy;@"/>
      <border diagonalUp="0" diagonalDown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143EA93-1D05-4026-8CD1-35A933091B13}" autoFormatId="16" applyNumberFormats="0" applyBorderFormats="0" applyFontFormats="0" applyPatternFormats="0" applyAlignmentFormats="0" applyWidthHeightFormats="0">
  <queryTableRefresh nextId="4">
    <queryTableFields count="3">
      <queryTableField id="1" name="Joining Date" tableColumnId="4"/>
      <queryTableField id="2" name="Today" tableColumnId="2"/>
      <queryTableField id="3" name="Subtraction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D007FD-CF09-450E-A089-304C6053FD6B}" name="Table1_2" displayName="Table1_2" ref="C4:E13" tableType="queryTable" totalsRowShown="0" headerRowDxfId="5" dataDxfId="4" tableBorderDxfId="3">
  <autoFilter ref="C4:E13" xr:uid="{08D007FD-CF09-450E-A089-304C6053FD6B}"/>
  <tableColumns count="3">
    <tableColumn id="4" xr3:uid="{234853BF-DB96-43C8-A56D-BC1A8F3786A2}" uniqueName="4" name="Joining Date" queryTableFieldId="1" dataDxfId="2"/>
    <tableColumn id="2" xr3:uid="{6AAF47E1-2827-471E-BBCB-81BF00D1CD0A}" uniqueName="2" name="Today" queryTableFieldId="2" dataDxfId="1"/>
    <tableColumn id="3" xr3:uid="{230F58F9-1707-4A34-81E4-EC3C1D57543E}" uniqueName="3" name="Subtraction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6C715-45B8-4E15-A83A-32C82CDC238C}">
  <dimension ref="B2:F13"/>
  <sheetViews>
    <sheetView showGridLines="0" tabSelected="1" workbookViewId="0">
      <selection activeCell="E5" sqref="E5"/>
    </sheetView>
  </sheetViews>
  <sheetFormatPr defaultRowHeight="15" x14ac:dyDescent="0.25"/>
  <cols>
    <col min="1" max="1" width="5.28515625" customWidth="1"/>
    <col min="2" max="2" width="10.28515625" customWidth="1"/>
    <col min="3" max="3" width="12.85546875" customWidth="1"/>
    <col min="4" max="4" width="10.5703125" bestFit="1" customWidth="1"/>
    <col min="5" max="5" width="11.42578125" customWidth="1"/>
    <col min="6" max="6" width="5.5703125" customWidth="1"/>
  </cols>
  <sheetData>
    <row r="2" spans="2:6" ht="17.25" customHeight="1" x14ac:dyDescent="0.3">
      <c r="B2" s="23" t="s">
        <v>13</v>
      </c>
      <c r="C2" s="23"/>
      <c r="D2" s="23"/>
      <c r="E2" s="23"/>
    </row>
    <row r="4" spans="2:6" ht="33" customHeight="1" x14ac:dyDescent="0.25">
      <c r="B4" s="6" t="s">
        <v>0</v>
      </c>
      <c r="C4" s="7" t="s">
        <v>1</v>
      </c>
      <c r="D4" s="8" t="s">
        <v>2</v>
      </c>
      <c r="E4" s="5" t="s">
        <v>3</v>
      </c>
      <c r="F4" s="1"/>
    </row>
    <row r="5" spans="2:6" ht="15.75" x14ac:dyDescent="0.25">
      <c r="B5" s="2" t="s">
        <v>4</v>
      </c>
      <c r="C5" s="3">
        <v>44202</v>
      </c>
      <c r="D5" s="3">
        <f ca="1">TODAY()</f>
        <v>44383</v>
      </c>
      <c r="E5" s="4">
        <f ca="1">D5-C5</f>
        <v>181</v>
      </c>
    </row>
    <row r="6" spans="2:6" ht="15.75" x14ac:dyDescent="0.25">
      <c r="B6" s="2" t="s">
        <v>5</v>
      </c>
      <c r="C6" s="3">
        <v>44236</v>
      </c>
      <c r="D6" s="3">
        <f t="shared" ref="D6:D13" ca="1" si="0">TODAY()</f>
        <v>44383</v>
      </c>
      <c r="E6" s="4">
        <f t="shared" ref="E6:E13" ca="1" si="1">D6-C6</f>
        <v>147</v>
      </c>
    </row>
    <row r="7" spans="2:6" ht="15.75" x14ac:dyDescent="0.25">
      <c r="B7" s="2" t="s">
        <v>6</v>
      </c>
      <c r="C7" s="3">
        <v>44252</v>
      </c>
      <c r="D7" s="3">
        <f t="shared" ca="1" si="0"/>
        <v>44383</v>
      </c>
      <c r="E7" s="4">
        <f t="shared" ca="1" si="1"/>
        <v>131</v>
      </c>
    </row>
    <row r="8" spans="2:6" ht="15.75" x14ac:dyDescent="0.25">
      <c r="B8" s="2" t="s">
        <v>7</v>
      </c>
      <c r="C8" s="3">
        <v>44270</v>
      </c>
      <c r="D8" s="3">
        <f t="shared" ca="1" si="0"/>
        <v>44383</v>
      </c>
      <c r="E8" s="4">
        <f t="shared" ca="1" si="1"/>
        <v>113</v>
      </c>
    </row>
    <row r="9" spans="2:6" ht="15.75" x14ac:dyDescent="0.25">
      <c r="B9" s="2" t="s">
        <v>8</v>
      </c>
      <c r="C9" s="3">
        <v>44273</v>
      </c>
      <c r="D9" s="3">
        <f t="shared" ca="1" si="0"/>
        <v>44383</v>
      </c>
      <c r="E9" s="4">
        <f t="shared" ca="1" si="1"/>
        <v>110</v>
      </c>
    </row>
    <row r="10" spans="2:6" ht="15.75" x14ac:dyDescent="0.25">
      <c r="B10" s="2" t="s">
        <v>9</v>
      </c>
      <c r="C10" s="3">
        <v>44283</v>
      </c>
      <c r="D10" s="3">
        <f t="shared" ca="1" si="0"/>
        <v>44383</v>
      </c>
      <c r="E10" s="4">
        <f t="shared" ca="1" si="1"/>
        <v>100</v>
      </c>
    </row>
    <row r="11" spans="2:6" ht="15.75" x14ac:dyDescent="0.25">
      <c r="B11" s="2" t="s">
        <v>10</v>
      </c>
      <c r="C11" s="3">
        <v>44306</v>
      </c>
      <c r="D11" s="3">
        <f t="shared" ca="1" si="0"/>
        <v>44383</v>
      </c>
      <c r="E11" s="4">
        <f t="shared" ca="1" si="1"/>
        <v>77</v>
      </c>
    </row>
    <row r="12" spans="2:6" ht="15.75" x14ac:dyDescent="0.25">
      <c r="B12" s="2" t="s">
        <v>11</v>
      </c>
      <c r="C12" s="3">
        <v>44298</v>
      </c>
      <c r="D12" s="3">
        <f t="shared" ca="1" si="0"/>
        <v>44383</v>
      </c>
      <c r="E12" s="4">
        <f t="shared" ca="1" si="1"/>
        <v>85</v>
      </c>
    </row>
    <row r="13" spans="2:6" ht="15.75" x14ac:dyDescent="0.25">
      <c r="B13" s="2" t="s">
        <v>12</v>
      </c>
      <c r="C13" s="3">
        <v>44316</v>
      </c>
      <c r="D13" s="3">
        <f t="shared" ca="1" si="0"/>
        <v>44383</v>
      </c>
      <c r="E13" s="4">
        <f t="shared" ca="1" si="1"/>
        <v>67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D65B-B7BE-4E72-A1CB-96D387EF3771}">
  <dimension ref="B2:F13"/>
  <sheetViews>
    <sheetView showGridLines="0" workbookViewId="0">
      <selection activeCell="F5" sqref="F5"/>
    </sheetView>
  </sheetViews>
  <sheetFormatPr defaultRowHeight="15" x14ac:dyDescent="0.25"/>
  <cols>
    <col min="1" max="1" width="5.85546875" customWidth="1"/>
    <col min="2" max="2" width="11.42578125" customWidth="1"/>
    <col min="3" max="3" width="13.5703125" customWidth="1"/>
    <col min="4" max="4" width="12.140625" customWidth="1"/>
    <col min="5" max="5" width="13.7109375" customWidth="1"/>
    <col min="6" max="6" width="19.7109375" customWidth="1"/>
  </cols>
  <sheetData>
    <row r="2" spans="2:6" ht="17.25" x14ac:dyDescent="0.3">
      <c r="B2" s="24" t="s">
        <v>16</v>
      </c>
      <c r="C2" s="25"/>
      <c r="D2" s="25"/>
      <c r="E2" s="25"/>
      <c r="F2" s="26"/>
    </row>
    <row r="4" spans="2:6" ht="49.5" customHeight="1" x14ac:dyDescent="0.25">
      <c r="B4" s="7" t="s">
        <v>0</v>
      </c>
      <c r="C4" s="7" t="s">
        <v>1</v>
      </c>
      <c r="D4" s="8" t="s">
        <v>2</v>
      </c>
      <c r="E4" s="8" t="s">
        <v>14</v>
      </c>
      <c r="F4" s="5" t="s">
        <v>26</v>
      </c>
    </row>
    <row r="5" spans="2:6" ht="15.75" x14ac:dyDescent="0.25">
      <c r="B5" s="2" t="s">
        <v>4</v>
      </c>
      <c r="C5" s="3">
        <v>44202</v>
      </c>
      <c r="D5" s="3">
        <f ca="1">TODAY()</f>
        <v>44383</v>
      </c>
      <c r="E5" s="3">
        <v>44237</v>
      </c>
      <c r="F5" s="14">
        <f ca="1">NETWORKDAYS.INTL(C5,D5,7,$E$5:$E$13)</f>
        <v>122</v>
      </c>
    </row>
    <row r="6" spans="2:6" ht="15.75" x14ac:dyDescent="0.25">
      <c r="B6" s="2" t="s">
        <v>5</v>
      </c>
      <c r="C6" s="3">
        <v>44236</v>
      </c>
      <c r="D6" s="3">
        <f t="shared" ref="D6:D13" ca="1" si="0">TODAY()</f>
        <v>44383</v>
      </c>
      <c r="E6" s="3">
        <v>44266</v>
      </c>
      <c r="F6" s="14">
        <f t="shared" ref="F6:F13" ca="1" si="1">NETWORKDAYS.INTL(C6,D6,7,$E$5:$E$13)</f>
        <v>98</v>
      </c>
    </row>
    <row r="7" spans="2:6" ht="15.75" x14ac:dyDescent="0.25">
      <c r="B7" s="2" t="s">
        <v>6</v>
      </c>
      <c r="C7" s="3">
        <v>44252</v>
      </c>
      <c r="D7" s="3">
        <f t="shared" ca="1" si="0"/>
        <v>44383</v>
      </c>
      <c r="E7" s="3">
        <v>44276</v>
      </c>
      <c r="F7" s="14">
        <f t="shared" ca="1" si="1"/>
        <v>87</v>
      </c>
    </row>
    <row r="8" spans="2:6" ht="15.75" x14ac:dyDescent="0.25">
      <c r="B8" s="2" t="s">
        <v>7</v>
      </c>
      <c r="C8" s="3">
        <v>44270</v>
      </c>
      <c r="D8" s="3">
        <f t="shared" ca="1" si="0"/>
        <v>44383</v>
      </c>
      <c r="E8" s="3">
        <v>44284</v>
      </c>
      <c r="F8" s="14">
        <f t="shared" ca="1" si="1"/>
        <v>76</v>
      </c>
    </row>
    <row r="9" spans="2:6" ht="15.75" x14ac:dyDescent="0.25">
      <c r="B9" s="2" t="s">
        <v>8</v>
      </c>
      <c r="C9" s="3">
        <v>44273</v>
      </c>
      <c r="D9" s="3">
        <f t="shared" ca="1" si="0"/>
        <v>44383</v>
      </c>
      <c r="E9" s="3">
        <v>44300</v>
      </c>
      <c r="F9" s="14">
        <f t="shared" ca="1" si="1"/>
        <v>73</v>
      </c>
    </row>
    <row r="10" spans="2:6" ht="15.75" x14ac:dyDescent="0.25">
      <c r="B10" s="2" t="s">
        <v>9</v>
      </c>
      <c r="C10" s="3">
        <v>44283</v>
      </c>
      <c r="D10" s="3">
        <f t="shared" ca="1" si="0"/>
        <v>44383</v>
      </c>
      <c r="E10" s="3">
        <v>44301</v>
      </c>
      <c r="F10" s="14">
        <f t="shared" ca="1" si="1"/>
        <v>68</v>
      </c>
    </row>
    <row r="11" spans="2:6" ht="15.75" x14ac:dyDescent="0.25">
      <c r="B11" s="2" t="s">
        <v>10</v>
      </c>
      <c r="C11" s="3">
        <v>44306</v>
      </c>
      <c r="D11" s="3">
        <f t="shared" ca="1" si="0"/>
        <v>44383</v>
      </c>
      <c r="E11" s="3">
        <v>44302</v>
      </c>
      <c r="F11" s="14">
        <f t="shared" ca="1" si="1"/>
        <v>54</v>
      </c>
    </row>
    <row r="12" spans="2:6" ht="15.75" x14ac:dyDescent="0.25">
      <c r="B12" s="2" t="s">
        <v>11</v>
      </c>
      <c r="C12" s="3">
        <v>44298</v>
      </c>
      <c r="D12" s="3">
        <f t="shared" ca="1" si="0"/>
        <v>44383</v>
      </c>
      <c r="E12" s="3">
        <v>44333</v>
      </c>
      <c r="F12" s="14">
        <f t="shared" ca="1" si="1"/>
        <v>58</v>
      </c>
    </row>
    <row r="13" spans="2:6" ht="15.75" x14ac:dyDescent="0.25">
      <c r="B13" s="2" t="s">
        <v>12</v>
      </c>
      <c r="C13" s="3">
        <v>44316</v>
      </c>
      <c r="D13" s="3">
        <f t="shared" ca="1" si="0"/>
        <v>44383</v>
      </c>
      <c r="E13" s="3">
        <v>44334</v>
      </c>
      <c r="F13" s="14">
        <f t="shared" ca="1" si="1"/>
        <v>46</v>
      </c>
    </row>
  </sheetData>
  <mergeCells count="1">
    <mergeCell ref="B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155E6-34A9-4899-9327-E5F7A473CB5C}">
  <dimension ref="B2:E13"/>
  <sheetViews>
    <sheetView showGridLines="0" workbookViewId="0">
      <selection activeCell="B2" sqref="B2:E2"/>
    </sheetView>
  </sheetViews>
  <sheetFormatPr defaultRowHeight="15" x14ac:dyDescent="0.25"/>
  <cols>
    <col min="1" max="1" width="5.5703125" customWidth="1"/>
    <col min="2" max="2" width="16.7109375" customWidth="1"/>
    <col min="3" max="3" width="16.5703125" customWidth="1"/>
    <col min="4" max="4" width="14.28515625" customWidth="1"/>
    <col min="5" max="5" width="17.140625" customWidth="1"/>
    <col min="6" max="6" width="5.5703125" customWidth="1"/>
    <col min="7" max="7" width="12.85546875" bestFit="1" customWidth="1"/>
    <col min="8" max="8" width="13.42578125" bestFit="1" customWidth="1"/>
  </cols>
  <sheetData>
    <row r="2" spans="2:5" ht="17.25" x14ac:dyDescent="0.3">
      <c r="B2" s="27" t="s">
        <v>18</v>
      </c>
      <c r="C2" s="27"/>
      <c r="D2" s="27"/>
      <c r="E2" s="27"/>
    </row>
    <row r="4" spans="2:5" ht="15.75" x14ac:dyDescent="0.25">
      <c r="B4" s="20" t="s">
        <v>0</v>
      </c>
      <c r="C4" s="21" t="s">
        <v>1</v>
      </c>
      <c r="D4" s="22" t="s">
        <v>2</v>
      </c>
      <c r="E4" s="19" t="s">
        <v>17</v>
      </c>
    </row>
    <row r="5" spans="2:5" ht="15.75" x14ac:dyDescent="0.25">
      <c r="B5" s="15" t="s">
        <v>4</v>
      </c>
      <c r="C5" s="17">
        <v>44202</v>
      </c>
      <c r="D5" s="17">
        <v>44382</v>
      </c>
      <c r="E5" s="18">
        <v>180</v>
      </c>
    </row>
    <row r="6" spans="2:5" ht="15.75" x14ac:dyDescent="0.25">
      <c r="B6" s="16" t="s">
        <v>5</v>
      </c>
      <c r="C6" s="17">
        <v>44236</v>
      </c>
      <c r="D6" s="17">
        <v>44382</v>
      </c>
      <c r="E6" s="18">
        <v>146</v>
      </c>
    </row>
    <row r="7" spans="2:5" ht="15.75" x14ac:dyDescent="0.25">
      <c r="B7" s="15" t="s">
        <v>6</v>
      </c>
      <c r="C7" s="17">
        <v>44252</v>
      </c>
      <c r="D7" s="17">
        <v>44382</v>
      </c>
      <c r="E7" s="18">
        <v>130</v>
      </c>
    </row>
    <row r="8" spans="2:5" ht="15.75" x14ac:dyDescent="0.25">
      <c r="B8" s="16" t="s">
        <v>7</v>
      </c>
      <c r="C8" s="17">
        <v>44270</v>
      </c>
      <c r="D8" s="17">
        <v>44382</v>
      </c>
      <c r="E8" s="18">
        <v>112</v>
      </c>
    </row>
    <row r="9" spans="2:5" ht="15.75" x14ac:dyDescent="0.25">
      <c r="B9" s="15" t="s">
        <v>8</v>
      </c>
      <c r="C9" s="17">
        <v>44273</v>
      </c>
      <c r="D9" s="17">
        <v>44382</v>
      </c>
      <c r="E9" s="18">
        <v>109</v>
      </c>
    </row>
    <row r="10" spans="2:5" ht="15.75" x14ac:dyDescent="0.25">
      <c r="B10" s="16" t="s">
        <v>9</v>
      </c>
      <c r="C10" s="17">
        <v>44283</v>
      </c>
      <c r="D10" s="17">
        <v>44382</v>
      </c>
      <c r="E10" s="18">
        <v>99</v>
      </c>
    </row>
    <row r="11" spans="2:5" ht="15.75" x14ac:dyDescent="0.25">
      <c r="B11" s="15" t="s">
        <v>10</v>
      </c>
      <c r="C11" s="17">
        <v>44306</v>
      </c>
      <c r="D11" s="17">
        <v>44382</v>
      </c>
      <c r="E11" s="18">
        <v>76</v>
      </c>
    </row>
    <row r="12" spans="2:5" ht="15.75" x14ac:dyDescent="0.25">
      <c r="B12" s="16" t="s">
        <v>11</v>
      </c>
      <c r="C12" s="17">
        <v>44298</v>
      </c>
      <c r="D12" s="17">
        <v>44382</v>
      </c>
      <c r="E12" s="18">
        <v>84</v>
      </c>
    </row>
    <row r="13" spans="2:5" ht="15.75" x14ac:dyDescent="0.25">
      <c r="B13" s="15" t="s">
        <v>12</v>
      </c>
      <c r="C13" s="17">
        <v>44316</v>
      </c>
      <c r="D13" s="17">
        <v>44382</v>
      </c>
      <c r="E13" s="18">
        <v>66</v>
      </c>
    </row>
  </sheetData>
  <mergeCells count="1">
    <mergeCell ref="B2:E2"/>
  </mergeCells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4E463-388A-470B-AAB7-7BC18E5127F5}">
  <dimension ref="B2:D13"/>
  <sheetViews>
    <sheetView showGridLines="0" workbookViewId="0">
      <selection activeCell="D5" sqref="D5"/>
    </sheetView>
  </sheetViews>
  <sheetFormatPr defaultRowHeight="15" x14ac:dyDescent="0.25"/>
  <cols>
    <col min="1" max="1" width="5.28515625" customWidth="1"/>
    <col min="2" max="2" width="11.140625" customWidth="1"/>
    <col min="3" max="3" width="13.5703125" customWidth="1"/>
    <col min="4" max="4" width="12.28515625" customWidth="1"/>
    <col min="5" max="5" width="5.7109375" customWidth="1"/>
  </cols>
  <sheetData>
    <row r="2" spans="2:4" ht="17.25" x14ac:dyDescent="0.3">
      <c r="B2" s="23" t="s">
        <v>19</v>
      </c>
      <c r="C2" s="23"/>
      <c r="D2" s="23"/>
    </row>
    <row r="4" spans="2:4" ht="33" customHeight="1" x14ac:dyDescent="0.25">
      <c r="B4" s="9" t="s">
        <v>0</v>
      </c>
      <c r="C4" s="7" t="s">
        <v>1</v>
      </c>
      <c r="D4" s="10" t="s">
        <v>3</v>
      </c>
    </row>
    <row r="5" spans="2:4" ht="15.75" x14ac:dyDescent="0.25">
      <c r="B5" s="2" t="s">
        <v>4</v>
      </c>
      <c r="C5" s="3">
        <v>44202</v>
      </c>
      <c r="D5" s="11">
        <f ca="1">TODAY()-C5</f>
        <v>181</v>
      </c>
    </row>
    <row r="6" spans="2:4" ht="15.75" x14ac:dyDescent="0.25">
      <c r="B6" s="2" t="s">
        <v>5</v>
      </c>
      <c r="C6" s="3">
        <v>44236</v>
      </c>
      <c r="D6" s="11">
        <f t="shared" ref="D6:D13" ca="1" si="0">TODAY()-C6</f>
        <v>147</v>
      </c>
    </row>
    <row r="7" spans="2:4" ht="15.75" x14ac:dyDescent="0.25">
      <c r="B7" s="2" t="s">
        <v>6</v>
      </c>
      <c r="C7" s="3">
        <v>44252</v>
      </c>
      <c r="D7" s="11">
        <f t="shared" ca="1" si="0"/>
        <v>131</v>
      </c>
    </row>
    <row r="8" spans="2:4" ht="15.75" x14ac:dyDescent="0.25">
      <c r="B8" s="2" t="s">
        <v>7</v>
      </c>
      <c r="C8" s="3">
        <v>44270</v>
      </c>
      <c r="D8" s="11">
        <f t="shared" ca="1" si="0"/>
        <v>113</v>
      </c>
    </row>
    <row r="9" spans="2:4" ht="15.75" x14ac:dyDescent="0.25">
      <c r="B9" s="2" t="s">
        <v>8</v>
      </c>
      <c r="C9" s="3">
        <v>44273</v>
      </c>
      <c r="D9" s="11">
        <f t="shared" ca="1" si="0"/>
        <v>110</v>
      </c>
    </row>
    <row r="10" spans="2:4" ht="15.75" x14ac:dyDescent="0.25">
      <c r="B10" s="2" t="s">
        <v>9</v>
      </c>
      <c r="C10" s="3">
        <v>44283</v>
      </c>
      <c r="D10" s="11">
        <f t="shared" ca="1" si="0"/>
        <v>100</v>
      </c>
    </row>
    <row r="11" spans="2:4" ht="15.75" x14ac:dyDescent="0.25">
      <c r="B11" s="2" t="s">
        <v>10</v>
      </c>
      <c r="C11" s="3">
        <v>44306</v>
      </c>
      <c r="D11" s="11">
        <f t="shared" ca="1" si="0"/>
        <v>77</v>
      </c>
    </row>
    <row r="12" spans="2:4" ht="15.75" x14ac:dyDescent="0.25">
      <c r="B12" s="2" t="s">
        <v>11</v>
      </c>
      <c r="C12" s="3">
        <v>44298</v>
      </c>
      <c r="D12" s="11">
        <f t="shared" ca="1" si="0"/>
        <v>85</v>
      </c>
    </row>
    <row r="13" spans="2:4" ht="15.75" x14ac:dyDescent="0.25">
      <c r="B13" s="2" t="s">
        <v>12</v>
      </c>
      <c r="C13" s="3">
        <v>44316</v>
      </c>
      <c r="D13" s="11">
        <f t="shared" ca="1" si="0"/>
        <v>67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4DB6-617D-417B-8CAF-CC500048D9E6}">
  <dimension ref="B2:E13"/>
  <sheetViews>
    <sheetView showGridLines="0" workbookViewId="0">
      <selection activeCell="E5" sqref="E5"/>
    </sheetView>
  </sheetViews>
  <sheetFormatPr defaultRowHeight="15" x14ac:dyDescent="0.25"/>
  <cols>
    <col min="1" max="1" width="5.5703125" customWidth="1"/>
    <col min="2" max="2" width="11.5703125" customWidth="1"/>
    <col min="3" max="3" width="13" customWidth="1"/>
    <col min="4" max="4" width="11.28515625" customWidth="1"/>
    <col min="5" max="5" width="9.85546875" customWidth="1"/>
  </cols>
  <sheetData>
    <row r="2" spans="2:5" ht="17.25" x14ac:dyDescent="0.3">
      <c r="B2" s="23" t="s">
        <v>20</v>
      </c>
      <c r="C2" s="23"/>
      <c r="D2" s="23"/>
      <c r="E2" s="23"/>
    </row>
    <row r="4" spans="2:5" ht="34.5" customHeight="1" x14ac:dyDescent="0.25">
      <c r="B4" s="9" t="s">
        <v>0</v>
      </c>
      <c r="C4" s="7" t="s">
        <v>1</v>
      </c>
      <c r="D4" s="8" t="s">
        <v>2</v>
      </c>
      <c r="E4" s="5" t="s">
        <v>3</v>
      </c>
    </row>
    <row r="5" spans="2:5" ht="15.75" x14ac:dyDescent="0.25">
      <c r="B5" s="2" t="s">
        <v>4</v>
      </c>
      <c r="C5" s="3">
        <v>44202</v>
      </c>
      <c r="D5" s="3">
        <f ca="1">TODAY()</f>
        <v>44383</v>
      </c>
      <c r="E5" s="4">
        <f ca="1">_xlfn.DAYS(D5,C5)</f>
        <v>181</v>
      </c>
    </row>
    <row r="6" spans="2:5" ht="15.75" x14ac:dyDescent="0.25">
      <c r="B6" s="2" t="s">
        <v>5</v>
      </c>
      <c r="C6" s="3">
        <v>44236</v>
      </c>
      <c r="D6" s="3">
        <f t="shared" ref="D6:D13" ca="1" si="0">TODAY()</f>
        <v>44383</v>
      </c>
      <c r="E6" s="4">
        <f t="shared" ref="E6:E13" ca="1" si="1">_xlfn.DAYS(D6,C6)</f>
        <v>147</v>
      </c>
    </row>
    <row r="7" spans="2:5" ht="15.75" x14ac:dyDescent="0.25">
      <c r="B7" s="2" t="s">
        <v>6</v>
      </c>
      <c r="C7" s="3">
        <v>44252</v>
      </c>
      <c r="D7" s="3">
        <f t="shared" ca="1" si="0"/>
        <v>44383</v>
      </c>
      <c r="E7" s="4">
        <f t="shared" ca="1" si="1"/>
        <v>131</v>
      </c>
    </row>
    <row r="8" spans="2:5" ht="15.75" x14ac:dyDescent="0.25">
      <c r="B8" s="2" t="s">
        <v>7</v>
      </c>
      <c r="C8" s="3">
        <v>44270</v>
      </c>
      <c r="D8" s="3">
        <f t="shared" ca="1" si="0"/>
        <v>44383</v>
      </c>
      <c r="E8" s="4">
        <f t="shared" ca="1" si="1"/>
        <v>113</v>
      </c>
    </row>
    <row r="9" spans="2:5" ht="15.75" x14ac:dyDescent="0.25">
      <c r="B9" s="2" t="s">
        <v>8</v>
      </c>
      <c r="C9" s="3">
        <v>44273</v>
      </c>
      <c r="D9" s="3">
        <f t="shared" ca="1" si="0"/>
        <v>44383</v>
      </c>
      <c r="E9" s="4">
        <f t="shared" ca="1" si="1"/>
        <v>110</v>
      </c>
    </row>
    <row r="10" spans="2:5" ht="15.75" x14ac:dyDescent="0.25">
      <c r="B10" s="2" t="s">
        <v>9</v>
      </c>
      <c r="C10" s="3">
        <v>44283</v>
      </c>
      <c r="D10" s="3">
        <f t="shared" ca="1" si="0"/>
        <v>44383</v>
      </c>
      <c r="E10" s="4">
        <f t="shared" ca="1" si="1"/>
        <v>100</v>
      </c>
    </row>
    <row r="11" spans="2:5" ht="15.75" x14ac:dyDescent="0.25">
      <c r="B11" s="2" t="s">
        <v>10</v>
      </c>
      <c r="C11" s="3">
        <v>44306</v>
      </c>
      <c r="D11" s="3">
        <f t="shared" ca="1" si="0"/>
        <v>44383</v>
      </c>
      <c r="E11" s="4">
        <f t="shared" ca="1" si="1"/>
        <v>77</v>
      </c>
    </row>
    <row r="12" spans="2:5" ht="15.75" x14ac:dyDescent="0.25">
      <c r="B12" s="2" t="s">
        <v>11</v>
      </c>
      <c r="C12" s="3">
        <v>44298</v>
      </c>
      <c r="D12" s="3">
        <f t="shared" ca="1" si="0"/>
        <v>44383</v>
      </c>
      <c r="E12" s="4">
        <f t="shared" ca="1" si="1"/>
        <v>85</v>
      </c>
    </row>
    <row r="13" spans="2:5" ht="15.75" x14ac:dyDescent="0.25">
      <c r="B13" s="2" t="s">
        <v>12</v>
      </c>
      <c r="C13" s="3">
        <v>44316</v>
      </c>
      <c r="D13" s="3">
        <f t="shared" ca="1" si="0"/>
        <v>44383</v>
      </c>
      <c r="E13" s="4">
        <f t="shared" ca="1" si="1"/>
        <v>67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0AF9A-E22B-40CD-95E9-219D85BE62D2}">
  <dimension ref="B2:D13"/>
  <sheetViews>
    <sheetView showGridLines="0" workbookViewId="0">
      <selection activeCell="D5" sqref="D5"/>
    </sheetView>
  </sheetViews>
  <sheetFormatPr defaultRowHeight="15" x14ac:dyDescent="0.25"/>
  <cols>
    <col min="1" max="1" width="6" customWidth="1"/>
    <col min="2" max="2" width="10.28515625" customWidth="1"/>
    <col min="3" max="3" width="14.28515625" customWidth="1"/>
    <col min="4" max="4" width="15" customWidth="1"/>
    <col min="5" max="5" width="5.7109375" customWidth="1"/>
  </cols>
  <sheetData>
    <row r="2" spans="2:4" ht="17.25" x14ac:dyDescent="0.3">
      <c r="B2" s="23" t="s">
        <v>27</v>
      </c>
      <c r="C2" s="23"/>
      <c r="D2" s="23"/>
    </row>
    <row r="4" spans="2:4" ht="34.5" customHeight="1" x14ac:dyDescent="0.25">
      <c r="B4" s="9" t="s">
        <v>0</v>
      </c>
      <c r="C4" s="7" t="s">
        <v>1</v>
      </c>
      <c r="D4" s="5" t="s">
        <v>3</v>
      </c>
    </row>
    <row r="5" spans="2:4" ht="15.75" x14ac:dyDescent="0.25">
      <c r="B5" s="2" t="s">
        <v>4</v>
      </c>
      <c r="C5" s="3">
        <v>44202</v>
      </c>
      <c r="D5" s="4">
        <f ca="1">_xlfn.DAYS(TODAY(),C5)</f>
        <v>181</v>
      </c>
    </row>
    <row r="6" spans="2:4" ht="15.75" x14ac:dyDescent="0.25">
      <c r="B6" s="2" t="s">
        <v>5</v>
      </c>
      <c r="C6" s="3">
        <v>44236</v>
      </c>
      <c r="D6" s="4">
        <f t="shared" ref="D6:D13" ca="1" si="0">_xlfn.DAYS(TODAY(),C6)</f>
        <v>147</v>
      </c>
    </row>
    <row r="7" spans="2:4" ht="15.75" x14ac:dyDescent="0.25">
      <c r="B7" s="2" t="s">
        <v>6</v>
      </c>
      <c r="C7" s="3">
        <v>44252</v>
      </c>
      <c r="D7" s="4">
        <f t="shared" ca="1" si="0"/>
        <v>131</v>
      </c>
    </row>
    <row r="8" spans="2:4" ht="15.75" x14ac:dyDescent="0.25">
      <c r="B8" s="2" t="s">
        <v>7</v>
      </c>
      <c r="C8" s="3">
        <v>44270</v>
      </c>
      <c r="D8" s="4">
        <f t="shared" ca="1" si="0"/>
        <v>113</v>
      </c>
    </row>
    <row r="9" spans="2:4" ht="15.75" x14ac:dyDescent="0.25">
      <c r="B9" s="2" t="s">
        <v>8</v>
      </c>
      <c r="C9" s="3">
        <v>44273</v>
      </c>
      <c r="D9" s="4">
        <f t="shared" ca="1" si="0"/>
        <v>110</v>
      </c>
    </row>
    <row r="10" spans="2:4" ht="15.75" x14ac:dyDescent="0.25">
      <c r="B10" s="2" t="s">
        <v>9</v>
      </c>
      <c r="C10" s="3">
        <v>44283</v>
      </c>
      <c r="D10" s="4">
        <f t="shared" ca="1" si="0"/>
        <v>100</v>
      </c>
    </row>
    <row r="11" spans="2:4" ht="15.75" x14ac:dyDescent="0.25">
      <c r="B11" s="2" t="s">
        <v>10</v>
      </c>
      <c r="C11" s="3">
        <v>44306</v>
      </c>
      <c r="D11" s="4">
        <f t="shared" ca="1" si="0"/>
        <v>77</v>
      </c>
    </row>
    <row r="12" spans="2:4" ht="15.75" x14ac:dyDescent="0.25">
      <c r="B12" s="2" t="s">
        <v>11</v>
      </c>
      <c r="C12" s="3">
        <v>44298</v>
      </c>
      <c r="D12" s="4">
        <f t="shared" ca="1" si="0"/>
        <v>85</v>
      </c>
    </row>
    <row r="13" spans="2:4" ht="15.75" x14ac:dyDescent="0.25">
      <c r="B13" s="2" t="s">
        <v>12</v>
      </c>
      <c r="C13" s="3">
        <v>44316</v>
      </c>
      <c r="D13" s="4">
        <f t="shared" ca="1" si="0"/>
        <v>67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5A4A-F621-4AAF-95C1-F8AA38C5D073}">
  <dimension ref="B2:E13"/>
  <sheetViews>
    <sheetView showGridLines="0" workbookViewId="0">
      <selection activeCell="E5" sqref="E5"/>
    </sheetView>
  </sheetViews>
  <sheetFormatPr defaultRowHeight="15" x14ac:dyDescent="0.25"/>
  <cols>
    <col min="1" max="1" width="8.42578125" customWidth="1"/>
    <col min="2" max="2" width="10.42578125" customWidth="1"/>
    <col min="3" max="3" width="13" customWidth="1"/>
    <col min="4" max="4" width="11.7109375" customWidth="1"/>
    <col min="5" max="5" width="12" customWidth="1"/>
  </cols>
  <sheetData>
    <row r="2" spans="2:5" ht="17.25" x14ac:dyDescent="0.3">
      <c r="B2" s="23" t="s">
        <v>21</v>
      </c>
      <c r="C2" s="23"/>
      <c r="D2" s="23"/>
      <c r="E2" s="23"/>
    </row>
    <row r="4" spans="2:5" ht="28.5" customHeight="1" x14ac:dyDescent="0.25">
      <c r="B4" s="6" t="s">
        <v>0</v>
      </c>
      <c r="C4" s="7" t="s">
        <v>1</v>
      </c>
      <c r="D4" s="8" t="s">
        <v>2</v>
      </c>
      <c r="E4" s="5" t="s">
        <v>3</v>
      </c>
    </row>
    <row r="5" spans="2:5" ht="15.75" x14ac:dyDescent="0.25">
      <c r="B5" s="2" t="s">
        <v>4</v>
      </c>
      <c r="C5" s="3">
        <v>44202</v>
      </c>
      <c r="D5" s="3">
        <f ca="1">TODAY()</f>
        <v>44383</v>
      </c>
      <c r="E5" s="4">
        <f ca="1">DATE(YEAR(D5),MONTH(D5),DAY(D5))-DATE(YEAR(C5),MONTH(C5),DAY(C5))</f>
        <v>181</v>
      </c>
    </row>
    <row r="6" spans="2:5" ht="15.75" x14ac:dyDescent="0.25">
      <c r="B6" s="2" t="s">
        <v>5</v>
      </c>
      <c r="C6" s="3">
        <v>44236</v>
      </c>
      <c r="D6" s="3">
        <f t="shared" ref="D6:D13" ca="1" si="0">TODAY()</f>
        <v>44383</v>
      </c>
      <c r="E6" s="4">
        <f t="shared" ref="E6:E13" ca="1" si="1">DATE(YEAR(D6),MONTH(D6),DAY(D6))-DATE(YEAR(C6),MONTH(C6),DAY(C6))</f>
        <v>147</v>
      </c>
    </row>
    <row r="7" spans="2:5" ht="15.75" x14ac:dyDescent="0.25">
      <c r="B7" s="2" t="s">
        <v>6</v>
      </c>
      <c r="C7" s="3">
        <v>44252</v>
      </c>
      <c r="D7" s="3">
        <f t="shared" ca="1" si="0"/>
        <v>44383</v>
      </c>
      <c r="E7" s="4">
        <f t="shared" ca="1" si="1"/>
        <v>131</v>
      </c>
    </row>
    <row r="8" spans="2:5" ht="15.75" x14ac:dyDescent="0.25">
      <c r="B8" s="2" t="s">
        <v>7</v>
      </c>
      <c r="C8" s="3">
        <v>44270</v>
      </c>
      <c r="D8" s="3">
        <f t="shared" ca="1" si="0"/>
        <v>44383</v>
      </c>
      <c r="E8" s="4">
        <f t="shared" ca="1" si="1"/>
        <v>113</v>
      </c>
    </row>
    <row r="9" spans="2:5" ht="15.75" x14ac:dyDescent="0.25">
      <c r="B9" s="2" t="s">
        <v>8</v>
      </c>
      <c r="C9" s="3">
        <v>44273</v>
      </c>
      <c r="D9" s="3">
        <f t="shared" ca="1" si="0"/>
        <v>44383</v>
      </c>
      <c r="E9" s="4">
        <f t="shared" ca="1" si="1"/>
        <v>110</v>
      </c>
    </row>
    <row r="10" spans="2:5" ht="15.75" x14ac:dyDescent="0.25">
      <c r="B10" s="2" t="s">
        <v>9</v>
      </c>
      <c r="C10" s="3">
        <v>44283</v>
      </c>
      <c r="D10" s="3">
        <f t="shared" ca="1" si="0"/>
        <v>44383</v>
      </c>
      <c r="E10" s="4">
        <f t="shared" ca="1" si="1"/>
        <v>100</v>
      </c>
    </row>
    <row r="11" spans="2:5" ht="15.75" x14ac:dyDescent="0.25">
      <c r="B11" s="2" t="s">
        <v>10</v>
      </c>
      <c r="C11" s="3">
        <v>44306</v>
      </c>
      <c r="D11" s="3">
        <f t="shared" ca="1" si="0"/>
        <v>44383</v>
      </c>
      <c r="E11" s="4">
        <f t="shared" ca="1" si="1"/>
        <v>77</v>
      </c>
    </row>
    <row r="12" spans="2:5" ht="15.75" x14ac:dyDescent="0.25">
      <c r="B12" s="2" t="s">
        <v>11</v>
      </c>
      <c r="C12" s="3">
        <v>44298</v>
      </c>
      <c r="D12" s="3">
        <f t="shared" ca="1" si="0"/>
        <v>44383</v>
      </c>
      <c r="E12" s="4">
        <f t="shared" ca="1" si="1"/>
        <v>85</v>
      </c>
    </row>
    <row r="13" spans="2:5" ht="15.75" x14ac:dyDescent="0.25">
      <c r="B13" s="2" t="s">
        <v>12</v>
      </c>
      <c r="C13" s="3">
        <v>44316</v>
      </c>
      <c r="D13" s="3">
        <f t="shared" ca="1" si="0"/>
        <v>44383</v>
      </c>
      <c r="E13" s="4">
        <f t="shared" ca="1" si="1"/>
        <v>67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F1F2-EE19-4CB9-90B7-9A516450EFAC}">
  <dimension ref="B2:E13"/>
  <sheetViews>
    <sheetView showGridLines="0" workbookViewId="0">
      <selection activeCell="E5" sqref="E5"/>
    </sheetView>
  </sheetViews>
  <sheetFormatPr defaultRowHeight="15" x14ac:dyDescent="0.25"/>
  <cols>
    <col min="1" max="1" width="5.5703125" customWidth="1"/>
    <col min="2" max="2" width="10.85546875" customWidth="1"/>
    <col min="3" max="3" width="13.7109375" customWidth="1"/>
    <col min="4" max="4" width="12" customWidth="1"/>
    <col min="5" max="5" width="10.7109375" customWidth="1"/>
    <col min="6" max="6" width="6.28515625" customWidth="1"/>
  </cols>
  <sheetData>
    <row r="2" spans="2:5" ht="17.25" x14ac:dyDescent="0.3">
      <c r="B2" s="23" t="s">
        <v>22</v>
      </c>
      <c r="C2" s="23"/>
      <c r="D2" s="23"/>
      <c r="E2" s="23"/>
    </row>
    <row r="4" spans="2:5" ht="31.5" x14ac:dyDescent="0.25">
      <c r="B4" s="6" t="s">
        <v>0</v>
      </c>
      <c r="C4" s="7" t="s">
        <v>1</v>
      </c>
      <c r="D4" s="8" t="s">
        <v>2</v>
      </c>
      <c r="E4" s="5" t="s">
        <v>3</v>
      </c>
    </row>
    <row r="5" spans="2:5" ht="15.75" x14ac:dyDescent="0.25">
      <c r="B5" s="2" t="s">
        <v>4</v>
      </c>
      <c r="C5" s="3">
        <v>44202</v>
      </c>
      <c r="D5" s="3">
        <f ca="1">TODAY()</f>
        <v>44383</v>
      </c>
      <c r="E5" s="4">
        <f ca="1">DATEDIF(C5,D5,"d")</f>
        <v>181</v>
      </c>
    </row>
    <row r="6" spans="2:5" ht="15.75" x14ac:dyDescent="0.25">
      <c r="B6" s="2" t="s">
        <v>5</v>
      </c>
      <c r="C6" s="3">
        <v>44236</v>
      </c>
      <c r="D6" s="3">
        <f t="shared" ref="D6:D13" ca="1" si="0">TODAY()</f>
        <v>44383</v>
      </c>
      <c r="E6" s="4">
        <f t="shared" ref="E6:E13" ca="1" si="1">DATEDIF(C6,D6,"d")</f>
        <v>147</v>
      </c>
    </row>
    <row r="7" spans="2:5" ht="15.75" x14ac:dyDescent="0.25">
      <c r="B7" s="2" t="s">
        <v>6</v>
      </c>
      <c r="C7" s="3">
        <v>44252</v>
      </c>
      <c r="D7" s="3">
        <f t="shared" ca="1" si="0"/>
        <v>44383</v>
      </c>
      <c r="E7" s="4">
        <f t="shared" ca="1" si="1"/>
        <v>131</v>
      </c>
    </row>
    <row r="8" spans="2:5" ht="15.75" x14ac:dyDescent="0.25">
      <c r="B8" s="2" t="s">
        <v>7</v>
      </c>
      <c r="C8" s="3">
        <v>44270</v>
      </c>
      <c r="D8" s="3">
        <f t="shared" ca="1" si="0"/>
        <v>44383</v>
      </c>
      <c r="E8" s="4">
        <f t="shared" ca="1" si="1"/>
        <v>113</v>
      </c>
    </row>
    <row r="9" spans="2:5" ht="15.75" x14ac:dyDescent="0.25">
      <c r="B9" s="2" t="s">
        <v>8</v>
      </c>
      <c r="C9" s="3">
        <v>44273</v>
      </c>
      <c r="D9" s="3">
        <f t="shared" ca="1" si="0"/>
        <v>44383</v>
      </c>
      <c r="E9" s="4">
        <f t="shared" ca="1" si="1"/>
        <v>110</v>
      </c>
    </row>
    <row r="10" spans="2:5" ht="15.75" x14ac:dyDescent="0.25">
      <c r="B10" s="2" t="s">
        <v>9</v>
      </c>
      <c r="C10" s="3">
        <v>44283</v>
      </c>
      <c r="D10" s="3">
        <f t="shared" ca="1" si="0"/>
        <v>44383</v>
      </c>
      <c r="E10" s="4">
        <f t="shared" ca="1" si="1"/>
        <v>100</v>
      </c>
    </row>
    <row r="11" spans="2:5" ht="15.75" x14ac:dyDescent="0.25">
      <c r="B11" s="2" t="s">
        <v>10</v>
      </c>
      <c r="C11" s="3">
        <v>44306</v>
      </c>
      <c r="D11" s="3">
        <f t="shared" ca="1" si="0"/>
        <v>44383</v>
      </c>
      <c r="E11" s="4">
        <f t="shared" ca="1" si="1"/>
        <v>77</v>
      </c>
    </row>
    <row r="12" spans="2:5" ht="15.75" x14ac:dyDescent="0.25">
      <c r="B12" s="2" t="s">
        <v>11</v>
      </c>
      <c r="C12" s="3">
        <v>44298</v>
      </c>
      <c r="D12" s="3">
        <f t="shared" ca="1" si="0"/>
        <v>44383</v>
      </c>
      <c r="E12" s="4">
        <f t="shared" ca="1" si="1"/>
        <v>85</v>
      </c>
    </row>
    <row r="13" spans="2:5" ht="15.75" x14ac:dyDescent="0.25">
      <c r="B13" s="2" t="s">
        <v>12</v>
      </c>
      <c r="C13" s="3">
        <v>44316</v>
      </c>
      <c r="D13" s="3">
        <f t="shared" ca="1" si="0"/>
        <v>44383</v>
      </c>
      <c r="E13" s="4">
        <f t="shared" ca="1" si="1"/>
        <v>67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262C-959A-403A-9A4F-E9D29BA7B005}">
  <dimension ref="B2:E13"/>
  <sheetViews>
    <sheetView showGridLines="0" workbookViewId="0">
      <selection activeCell="E5" sqref="E5"/>
    </sheetView>
  </sheetViews>
  <sheetFormatPr defaultRowHeight="15" x14ac:dyDescent="0.25"/>
  <cols>
    <col min="1" max="1" width="4.7109375" customWidth="1"/>
    <col min="2" max="2" width="10.85546875" customWidth="1"/>
    <col min="3" max="3" width="13" customWidth="1"/>
    <col min="4" max="4" width="12.7109375" customWidth="1"/>
    <col min="5" max="5" width="17.28515625" customWidth="1"/>
    <col min="6" max="6" width="5.42578125" customWidth="1"/>
  </cols>
  <sheetData>
    <row r="2" spans="2:5" ht="17.25" x14ac:dyDescent="0.3">
      <c r="B2" s="23" t="s">
        <v>25</v>
      </c>
      <c r="C2" s="23"/>
      <c r="D2" s="23"/>
      <c r="E2" s="23"/>
    </row>
    <row r="4" spans="2:5" ht="53.25" customHeight="1" x14ac:dyDescent="0.25">
      <c r="B4" s="7" t="s">
        <v>0</v>
      </c>
      <c r="C4" s="7" t="s">
        <v>1</v>
      </c>
      <c r="D4" s="8" t="s">
        <v>2</v>
      </c>
      <c r="E4" s="5" t="s">
        <v>15</v>
      </c>
    </row>
    <row r="5" spans="2:5" ht="15.75" x14ac:dyDescent="0.25">
      <c r="B5" s="2" t="s">
        <v>4</v>
      </c>
      <c r="C5" s="3">
        <v>44202</v>
      </c>
      <c r="D5" s="3">
        <f ca="1">TODAY()</f>
        <v>44383</v>
      </c>
      <c r="E5" s="4">
        <f ca="1">NETWORKDAYS(C5,D5)</f>
        <v>130</v>
      </c>
    </row>
    <row r="6" spans="2:5" ht="15.75" x14ac:dyDescent="0.25">
      <c r="B6" s="2" t="s">
        <v>5</v>
      </c>
      <c r="C6" s="3">
        <v>44236</v>
      </c>
      <c r="D6" s="3">
        <f t="shared" ref="D6:D13" ca="1" si="0">TODAY()</f>
        <v>44383</v>
      </c>
      <c r="E6" s="4">
        <f t="shared" ref="E6:E13" ca="1" si="1">NETWORKDAYS(C6,D6)</f>
        <v>106</v>
      </c>
    </row>
    <row r="7" spans="2:5" ht="15.75" x14ac:dyDescent="0.25">
      <c r="B7" s="2" t="s">
        <v>6</v>
      </c>
      <c r="C7" s="3">
        <v>44252</v>
      </c>
      <c r="D7" s="3">
        <f t="shared" ca="1" si="0"/>
        <v>44383</v>
      </c>
      <c r="E7" s="4">
        <f t="shared" ca="1" si="1"/>
        <v>94</v>
      </c>
    </row>
    <row r="8" spans="2:5" ht="15.75" x14ac:dyDescent="0.25">
      <c r="B8" s="2" t="s">
        <v>7</v>
      </c>
      <c r="C8" s="3">
        <v>44270</v>
      </c>
      <c r="D8" s="3">
        <f t="shared" ca="1" si="0"/>
        <v>44383</v>
      </c>
      <c r="E8" s="4">
        <f t="shared" ca="1" si="1"/>
        <v>82</v>
      </c>
    </row>
    <row r="9" spans="2:5" ht="15.75" x14ac:dyDescent="0.25">
      <c r="B9" s="2" t="s">
        <v>8</v>
      </c>
      <c r="C9" s="3">
        <v>44273</v>
      </c>
      <c r="D9" s="3">
        <f t="shared" ca="1" si="0"/>
        <v>44383</v>
      </c>
      <c r="E9" s="4">
        <f t="shared" ca="1" si="1"/>
        <v>79</v>
      </c>
    </row>
    <row r="10" spans="2:5" ht="15.75" x14ac:dyDescent="0.25">
      <c r="B10" s="2" t="s">
        <v>9</v>
      </c>
      <c r="C10" s="3">
        <v>44283</v>
      </c>
      <c r="D10" s="3">
        <f t="shared" ca="1" si="0"/>
        <v>44383</v>
      </c>
      <c r="E10" s="4">
        <f t="shared" ca="1" si="1"/>
        <v>72</v>
      </c>
    </row>
    <row r="11" spans="2:5" ht="15.75" x14ac:dyDescent="0.25">
      <c r="B11" s="2" t="s">
        <v>10</v>
      </c>
      <c r="C11" s="3">
        <v>44306</v>
      </c>
      <c r="D11" s="3">
        <f t="shared" ca="1" si="0"/>
        <v>44383</v>
      </c>
      <c r="E11" s="4">
        <f t="shared" ca="1" si="1"/>
        <v>56</v>
      </c>
    </row>
    <row r="12" spans="2:5" ht="15.75" x14ac:dyDescent="0.25">
      <c r="B12" s="2" t="s">
        <v>11</v>
      </c>
      <c r="C12" s="3">
        <v>44298</v>
      </c>
      <c r="D12" s="3">
        <f t="shared" ca="1" si="0"/>
        <v>44383</v>
      </c>
      <c r="E12" s="4">
        <f t="shared" ca="1" si="1"/>
        <v>62</v>
      </c>
    </row>
    <row r="13" spans="2:5" ht="15.75" x14ac:dyDescent="0.25">
      <c r="B13" s="2" t="s">
        <v>12</v>
      </c>
      <c r="C13" s="3">
        <v>44316</v>
      </c>
      <c r="D13" s="3">
        <f t="shared" ca="1" si="0"/>
        <v>44383</v>
      </c>
      <c r="E13" s="4">
        <f t="shared" ca="1" si="1"/>
        <v>48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EF6C-4E04-4A39-AB7B-C9A8140FED89}">
  <dimension ref="B2:F13"/>
  <sheetViews>
    <sheetView showGridLines="0" workbookViewId="0">
      <selection activeCell="F5" sqref="F5"/>
    </sheetView>
  </sheetViews>
  <sheetFormatPr defaultRowHeight="15" x14ac:dyDescent="0.25"/>
  <cols>
    <col min="1" max="1" width="5" customWidth="1"/>
    <col min="2" max="2" width="11.42578125" customWidth="1"/>
    <col min="3" max="3" width="13" customWidth="1"/>
    <col min="4" max="4" width="10.85546875" customWidth="1"/>
    <col min="5" max="5" width="14" customWidth="1"/>
    <col min="6" max="6" width="16.5703125" customWidth="1"/>
    <col min="7" max="7" width="5.42578125" customWidth="1"/>
  </cols>
  <sheetData>
    <row r="2" spans="2:6" ht="17.25" x14ac:dyDescent="0.3">
      <c r="B2" s="24" t="s">
        <v>23</v>
      </c>
      <c r="C2" s="25"/>
      <c r="D2" s="25"/>
      <c r="E2" s="25"/>
      <c r="F2" s="26"/>
    </row>
    <row r="4" spans="2:6" ht="67.5" customHeight="1" x14ac:dyDescent="0.25">
      <c r="B4" s="12" t="s">
        <v>0</v>
      </c>
      <c r="C4" s="7" t="s">
        <v>1</v>
      </c>
      <c r="D4" s="8" t="s">
        <v>2</v>
      </c>
      <c r="E4" s="8" t="s">
        <v>14</v>
      </c>
      <c r="F4" s="13" t="s">
        <v>24</v>
      </c>
    </row>
    <row r="5" spans="2:6" ht="15.75" x14ac:dyDescent="0.25">
      <c r="B5" s="2" t="s">
        <v>4</v>
      </c>
      <c r="C5" s="3">
        <v>44202</v>
      </c>
      <c r="D5" s="3">
        <f ca="1">TODAY()</f>
        <v>44383</v>
      </c>
      <c r="E5" s="3">
        <v>44237</v>
      </c>
      <c r="F5" s="14">
        <f ca="1">NETWORKDAYS(C5,D5,$E$5:$E$13)</f>
        <v>122</v>
      </c>
    </row>
    <row r="6" spans="2:6" ht="15.75" x14ac:dyDescent="0.25">
      <c r="B6" s="2" t="s">
        <v>5</v>
      </c>
      <c r="C6" s="3">
        <v>44236</v>
      </c>
      <c r="D6" s="3">
        <f t="shared" ref="D6:D13" ca="1" si="0">TODAY()</f>
        <v>44383</v>
      </c>
      <c r="E6" s="3">
        <v>44266</v>
      </c>
      <c r="F6" s="14">
        <f t="shared" ref="F6:F13" ca="1" si="1">NETWORKDAYS(C6,D6,$E$5:$E$13)</f>
        <v>98</v>
      </c>
    </row>
    <row r="7" spans="2:6" ht="15.75" x14ac:dyDescent="0.25">
      <c r="B7" s="2" t="s">
        <v>6</v>
      </c>
      <c r="C7" s="3">
        <v>44252</v>
      </c>
      <c r="D7" s="3">
        <f t="shared" ca="1" si="0"/>
        <v>44383</v>
      </c>
      <c r="E7" s="3">
        <v>44276</v>
      </c>
      <c r="F7" s="14">
        <f t="shared" ca="1" si="1"/>
        <v>87</v>
      </c>
    </row>
    <row r="8" spans="2:6" ht="15.75" x14ac:dyDescent="0.25">
      <c r="B8" s="2" t="s">
        <v>7</v>
      </c>
      <c r="C8" s="3">
        <v>44270</v>
      </c>
      <c r="D8" s="3">
        <f t="shared" ca="1" si="0"/>
        <v>44383</v>
      </c>
      <c r="E8" s="3">
        <v>44284</v>
      </c>
      <c r="F8" s="14">
        <f t="shared" ca="1" si="1"/>
        <v>76</v>
      </c>
    </row>
    <row r="9" spans="2:6" ht="15.75" x14ac:dyDescent="0.25">
      <c r="B9" s="2" t="s">
        <v>8</v>
      </c>
      <c r="C9" s="3">
        <v>44273</v>
      </c>
      <c r="D9" s="3">
        <f t="shared" ca="1" si="0"/>
        <v>44383</v>
      </c>
      <c r="E9" s="3">
        <v>44300</v>
      </c>
      <c r="F9" s="14">
        <f t="shared" ca="1" si="1"/>
        <v>73</v>
      </c>
    </row>
    <row r="10" spans="2:6" ht="15.75" x14ac:dyDescent="0.25">
      <c r="B10" s="2" t="s">
        <v>9</v>
      </c>
      <c r="C10" s="3">
        <v>44283</v>
      </c>
      <c r="D10" s="3">
        <f t="shared" ca="1" si="0"/>
        <v>44383</v>
      </c>
      <c r="E10" s="3">
        <v>44301</v>
      </c>
      <c r="F10" s="14">
        <f t="shared" ca="1" si="1"/>
        <v>66</v>
      </c>
    </row>
    <row r="11" spans="2:6" ht="15.75" x14ac:dyDescent="0.25">
      <c r="B11" s="2" t="s">
        <v>10</v>
      </c>
      <c r="C11" s="3">
        <v>44306</v>
      </c>
      <c r="D11" s="3">
        <f t="shared" ca="1" si="0"/>
        <v>44383</v>
      </c>
      <c r="E11" s="3">
        <v>44302</v>
      </c>
      <c r="F11" s="14">
        <f t="shared" ca="1" si="1"/>
        <v>54</v>
      </c>
    </row>
    <row r="12" spans="2:6" ht="15.75" x14ac:dyDescent="0.25">
      <c r="B12" s="2" t="s">
        <v>11</v>
      </c>
      <c r="C12" s="3">
        <v>44298</v>
      </c>
      <c r="D12" s="3">
        <f t="shared" ca="1" si="0"/>
        <v>44383</v>
      </c>
      <c r="E12" s="3">
        <v>44333</v>
      </c>
      <c r="F12" s="14">
        <f t="shared" ca="1" si="1"/>
        <v>57</v>
      </c>
    </row>
    <row r="13" spans="2:6" ht="15.75" x14ac:dyDescent="0.25">
      <c r="B13" s="2" t="s">
        <v>12</v>
      </c>
      <c r="C13" s="3">
        <v>44316</v>
      </c>
      <c r="D13" s="3">
        <f t="shared" ca="1" si="0"/>
        <v>44383</v>
      </c>
      <c r="E13" s="3">
        <v>44334</v>
      </c>
      <c r="F13" s="14">
        <f t="shared" ca="1" si="1"/>
        <v>46</v>
      </c>
    </row>
  </sheetData>
  <mergeCells count="1"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B15A-46F4-48EA-9012-B5A79766AA95}">
  <dimension ref="B2:E13"/>
  <sheetViews>
    <sheetView showGridLines="0" workbookViewId="0">
      <selection activeCell="E5" sqref="E5"/>
    </sheetView>
  </sheetViews>
  <sheetFormatPr defaultRowHeight="15" x14ac:dyDescent="0.25"/>
  <cols>
    <col min="1" max="1" width="6.140625" customWidth="1"/>
    <col min="2" max="2" width="11" customWidth="1"/>
    <col min="3" max="3" width="12.85546875" customWidth="1"/>
    <col min="4" max="4" width="12.28515625" customWidth="1"/>
    <col min="5" max="5" width="13" customWidth="1"/>
  </cols>
  <sheetData>
    <row r="2" spans="2:5" ht="17.25" x14ac:dyDescent="0.3">
      <c r="B2" s="23" t="s">
        <v>16</v>
      </c>
      <c r="C2" s="23"/>
      <c r="D2" s="23"/>
      <c r="E2" s="23"/>
    </row>
    <row r="4" spans="2:5" ht="31.5" x14ac:dyDescent="0.25">
      <c r="B4" s="6" t="s">
        <v>0</v>
      </c>
      <c r="C4" s="7" t="s">
        <v>1</v>
      </c>
      <c r="D4" s="8" t="s">
        <v>2</v>
      </c>
      <c r="E4" s="5" t="s">
        <v>3</v>
      </c>
    </row>
    <row r="5" spans="2:5" ht="15.75" x14ac:dyDescent="0.25">
      <c r="B5" s="2" t="s">
        <v>4</v>
      </c>
      <c r="C5" s="3">
        <v>44202</v>
      </c>
      <c r="D5" s="3">
        <f ca="1">TODAY()</f>
        <v>44383</v>
      </c>
      <c r="E5" s="4">
        <f ca="1">NETWORKDAYS.INTL(C5,D5,7)</f>
        <v>130</v>
      </c>
    </row>
    <row r="6" spans="2:5" ht="15.75" x14ac:dyDescent="0.25">
      <c r="B6" s="2" t="s">
        <v>5</v>
      </c>
      <c r="C6" s="3">
        <v>44236</v>
      </c>
      <c r="D6" s="3">
        <f t="shared" ref="D6:D13" ca="1" si="0">TODAY()</f>
        <v>44383</v>
      </c>
      <c r="E6" s="4">
        <f t="shared" ref="E6:E13" ca="1" si="1">NETWORKDAYS.INTL(C6,D6,7)</f>
        <v>106</v>
      </c>
    </row>
    <row r="7" spans="2:5" ht="15.75" x14ac:dyDescent="0.25">
      <c r="B7" s="2" t="s">
        <v>6</v>
      </c>
      <c r="C7" s="3">
        <v>44252</v>
      </c>
      <c r="D7" s="3">
        <f t="shared" ca="1" si="0"/>
        <v>44383</v>
      </c>
      <c r="E7" s="4">
        <f t="shared" ca="1" si="1"/>
        <v>94</v>
      </c>
    </row>
    <row r="8" spans="2:5" ht="15.75" x14ac:dyDescent="0.25">
      <c r="B8" s="2" t="s">
        <v>7</v>
      </c>
      <c r="C8" s="3">
        <v>44270</v>
      </c>
      <c r="D8" s="3">
        <f t="shared" ca="1" si="0"/>
        <v>44383</v>
      </c>
      <c r="E8" s="4">
        <f t="shared" ca="1" si="1"/>
        <v>82</v>
      </c>
    </row>
    <row r="9" spans="2:5" ht="15.75" x14ac:dyDescent="0.25">
      <c r="B9" s="2" t="s">
        <v>8</v>
      </c>
      <c r="C9" s="3">
        <v>44273</v>
      </c>
      <c r="D9" s="3">
        <f t="shared" ca="1" si="0"/>
        <v>44383</v>
      </c>
      <c r="E9" s="4">
        <f t="shared" ca="1" si="1"/>
        <v>79</v>
      </c>
    </row>
    <row r="10" spans="2:5" ht="15.75" x14ac:dyDescent="0.25">
      <c r="B10" s="2" t="s">
        <v>9</v>
      </c>
      <c r="C10" s="3">
        <v>44283</v>
      </c>
      <c r="D10" s="3">
        <f t="shared" ca="1" si="0"/>
        <v>44383</v>
      </c>
      <c r="E10" s="4">
        <f t="shared" ca="1" si="1"/>
        <v>73</v>
      </c>
    </row>
    <row r="11" spans="2:5" ht="15.75" x14ac:dyDescent="0.25">
      <c r="B11" s="2" t="s">
        <v>10</v>
      </c>
      <c r="C11" s="3">
        <v>44306</v>
      </c>
      <c r="D11" s="3">
        <f t="shared" ca="1" si="0"/>
        <v>44383</v>
      </c>
      <c r="E11" s="4">
        <f t="shared" ca="1" si="1"/>
        <v>56</v>
      </c>
    </row>
    <row r="12" spans="2:5" ht="15.75" x14ac:dyDescent="0.25">
      <c r="B12" s="2" t="s">
        <v>11</v>
      </c>
      <c r="C12" s="3">
        <v>44298</v>
      </c>
      <c r="D12" s="3">
        <f t="shared" ca="1" si="0"/>
        <v>44383</v>
      </c>
      <c r="E12" s="4">
        <f t="shared" ca="1" si="1"/>
        <v>62</v>
      </c>
    </row>
    <row r="13" spans="2:5" ht="15.75" x14ac:dyDescent="0.25">
      <c r="B13" s="2" t="s">
        <v>12</v>
      </c>
      <c r="C13" s="3">
        <v>44316</v>
      </c>
      <c r="D13" s="3">
        <f t="shared" ca="1" si="0"/>
        <v>44383</v>
      </c>
      <c r="E13" s="4">
        <f t="shared" ca="1" si="1"/>
        <v>48</v>
      </c>
    </row>
  </sheetData>
  <mergeCells count="1"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c E A A B Q S w M E F A A C A A g A T U j m U t Q 9 R Z O j A A A A 9 Q A A A B I A H A B D b 2 5 m a W c v U G F j a 2 F n Z S 5 4 b W w g o h g A K K A U A A A A A A A A A A A A A A A A A A A A A A A A A A A A h Y + x D o I w G I R f h X S n r d V B y U 8 Z X C U x I R r X p l R o h B 9 D i / B u D j 6 S r y B G U T f H + + 4 u u b t f b 5 A M d R V c T O t s g z G Z U U 4 C g 7 r J L R Y x 6 f w x X J J E w l b p k y p M M I b R R Y O z M S m 9 P 0 e M 9 X 1 P + z l t 2 o I J z m f s k G 4 y X Z p a h R a d V 6 g N + b T y / y 0 i Y f 8 a I w V d L a g Q g n J g E 4 P U 4 t c X 4 9 y n + w N h 3 V W + a 4 0 0 G O 4 y Y J M E 9 r 4 g H 1 B L A w Q U A A I A C A B N S O Z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U j m U u d f 7 5 l S A Q A A Y A M A A B M A H A B G b 3 J t d W x h c y 9 T Z W N 0 a W 9 u M S 5 t I K I Y A C i g F A A A A A A A A A A A A A A A A A A A A A A A A A A A A M 2 S s W 6 D M B C G d y T e 4 e Q s I B G k V F W X K E N F M q R D h i Z S B 8 R g 4 J K g Y D u y T R W E 8 u 6 1 g T a E V q r U q S z G d + f 7 / r N / h Z k u B I d t t 8 7 m r u M 6 6 k g l 5 r C j a Y k z W E C J 2 n X A f F t R y Q x N Z H X J s A y j S k r k + k 3 I U y r E y f O b e E M Z L k h 3 k i T X O B J c m 5 I k 6 B p M S H S k / G C b 1 2 c k p l N b G u 4 k 5 W o v J I t E W T F u k 8 r r a E H T k B d R 8 I I f Y E k 1 k g C 0 S U N u / n X B 8 B p A Q 3 Y i p / W 3 z N X / w j 7 n u Y F G l d K C 3 b A m 2 g G 9 k b A A y K Z i K U o Q e 0 O t l Y k g z Y 4 Q t 6 R k G g 8 l J T f O K z L x b k l t W 3 V D d Y k + 7 I 0 E B c 0 Y N 5 C + 5 g q l N s U W B d s q 1 Z K 2 j / X z H G M F Z p T h m X 6 O Z S W p 3 Y e W 5 v V T w R T G c 8 G a 6 6 f H 0 F 6 K 7 z o F / 1 3 U 0 E G T 3 g n g P f j k P x h p x c 6 l q B H B t v / 0 i 8 a L b l 3 0 Z 5 s N b + Z O 1 / w D U E s B A i 0 A F A A C A A g A T U j m U t Q 9 R Z O j A A A A 9 Q A A A B I A A A A A A A A A A A A A A A A A A A A A A E N v b m Z p Z y 9 Q Y W N r Y W d l L n h t b F B L A Q I t A B Q A A g A I A E 1 I 5 l I P y u m r p A A A A O k A A A A T A A A A A A A A A A A A A A A A A O 8 A A A B b Q 2 9 u d G V u d F 9 U e X B l c 1 0 u e G 1 s U E s B A i 0 A F A A C A A g A T U j m U u d f 7 5 l S A Q A A Y A M A A B M A A A A A A A A A A A A A A A A A 4 A E A A E Z v c m 1 1 b G F z L 1 N l Y 3 R p b 2 4 x L m 1 Q S w U G A A A A A A M A A w D C A A A A f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B M A A A A A A A C K E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h Y m x l M V 8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M y I g L z 4 8 R W 5 0 c n k g V H l w Z T 0 i U m V j b 3 Z l c n l U Y X J n Z X R D b 2 x 1 b W 4 i I F Z h b H V l P S J s N i I g L z 4 8 R W 5 0 c n k g V H l w Z T 0 i U m V j b 3 Z l c n l U Y X J n Z X R S b 3 c i I F Z h b H V l P S J s N C I g L z 4 8 R W 5 0 c n k g V H l w Z T 0 i Q W R k Z W R U b 0 R h d G F N b 2 R l b C I g V m F s d W U 9 I m w w I i A v P j x F b n R y e S B U e X B l P S J G a W x s Q 2 9 1 b n Q i I F Z h b H V l P S J s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y 0 w N V Q x M T o z O D o w M i 4 5 N D E 5 N j Y 4 W i I g L z 4 8 R W 5 0 c n k g V H l w Z T 0 i R m l s b E N v b H V t b l R 5 c G V z I i B W Y W x 1 Z T 0 i c 0 J 3 Y 0 Q i I C 8 + P E V u d H J 5 I F R 5 c G U 9 I k Z p b G x D b 2 x 1 b W 5 O Y W 1 l c y I g V m F s d W U 9 I n N b J n F 1 b 3 Q 7 S m 9 p b m l u Z y B E Y X R l J n F 1 b 3 Q 7 L C Z x d W 9 0 O 1 R v Z G F 5 J n F 1 b 3 Q 7 L C Z x d W 9 0 O 1 N 1 Y n R y Y W N 0 a W 9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S m 9 p b m l u Z y B E Y X R l L D B 9 J n F 1 b 3 Q 7 L C Z x d W 9 0 O 1 N l Y 3 R p b 2 4 x L 1 R h Y m x l M S 9 D a G F u Z 2 V k I F R 5 c G U u e 1 R v Z G F 5 L D F 9 J n F 1 b 3 Q 7 L C Z x d W 9 0 O 1 N l Y 3 R p b 2 4 x L 1 R h Y m x l M S 9 J b n N l c n R l Z C B E Y X R l I F N 1 Y n R y Y W N 0 a W 9 u L n t T d W J 0 c m F j d G l v b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Q 2 h h b m d l Z C B U e X B l L n t K b 2 l u a W 5 n I E R h d G U s M H 0 m c X V v d D s s J n F 1 b 3 Q 7 U 2 V j d G l v b j E v V G F i b G U x L 0 N o Y W 5 n Z W Q g V H l w Z S 5 7 V G 9 k Y X k s M X 0 m c X V v d D s s J n F 1 b 3 Q 7 U 2 V j d G l v b j E v V G F i b G U x L 0 l u c 2 V y d G V k I E R h d G U g U 3 V i d H J h Y 3 R p b 2 4 u e 1 N 1 Y n R y Y W N 0 a W 9 u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l u c 2 V y d G V k J T I w R G F 0 Z S U y M F N 1 Y n R y Y W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1 I i A v P j x F b n R y e S B U e X B l P S J S Z W N v d m V y e V R h c m d l d F J v d y I g V m F s d W U 9 I m w 0 I i A v P j x F b n R y e S B U e X B l P S J B Z G R l Z F R v R G F 0 Y U 1 v Z G V s I i B W Y W x 1 Z T 0 i b D A i I C 8 + P E V u d H J 5 I F R 5 c G U 9 I k Z p b G x D b 3 V u d C I g V m F s d W U 9 I m w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A 2 V D A z O j A y O j A y L j Q x N z g 2 M j d a I i A v P j x F b n R y e S B U e X B l P S J G a W x s Q 2 9 s d W 1 u V H l w Z X M i I F Z h b H V l P S J z Q m d j S C I g L z 4 8 R W 5 0 c n k g V H l w Z T 0 i R m l s b E N v b H V t b k 5 h b W V z I i B W Y W x 1 Z T 0 i c 1 s m c X V v d D t F b X B s b 3 l l Z S B O Y W 1 l J n F 1 b 3 Q 7 L C Z x d W 9 0 O 0 p v a W 5 p b m c g R G F 0 Z S Z x d W 9 0 O y w m c X V v d D t U b 2 R h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A o M i k v Q 2 h h b m d l Z C B U e X B l L n t F b X B s b 3 l l Z S B O Y W 1 l L D B 9 J n F 1 b 3 Q 7 L C Z x d W 9 0 O 1 N l Y 3 R p b 2 4 x L 1 R h Y m x l M S A o M i k v Q 2 h h b m d l Z C B U e X B l L n t K b 2 l u a W 5 n I E R h d G U s M X 0 m c X V v d D s s J n F 1 b 3 Q 7 U 2 V j d G l v b j E v V G F i b G U x I C g y K S 9 D a G F u Z 2 V k I F R 5 c G U u e 1 R v Z G F 5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S A o M i k v Q 2 h h b m d l Z C B U e X B l L n t F b X B s b 3 l l Z S B O Y W 1 l L D B 9 J n F 1 b 3 Q 7 L C Z x d W 9 0 O 1 N l Y 3 R p b 2 4 x L 1 R h Y m x l M S A o M i k v Q 2 h h b m d l Z C B U e X B l L n t K b 2 l u a W 5 n I E R h d G U s M X 0 m c X V v d D s s J n F 1 b 3 Q 7 U 2 V j d G l v b j E v V G F i b G U x I C g y K S 9 D a G F u Z 2 V k I F R 5 c G U u e 1 R v Z G F 5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b X l 6 E d 7 C J E l r J B L e 2 t W I E A A A A A A g A A A A A A E G Y A A A A B A A A g A A A A v V o 1 d o M B C k C L B 6 s 3 s 8 q d s z / 8 Z O L u 1 h E r o P e a 2 D 9 s L L 0 A A A A A D o A A A A A C A A A g A A A A A M H X q w w b K N I Q q a X K Q 2 e G 2 r h o z A N r n 8 Z d K 7 a c 8 w w f v Y l Q A A A A l e 8 A N k / G V n S A k 6 L o r y I J B Q 0 j x 4 S Z S t 3 s U S 9 3 8 e k g 2 F q n C d J m s H Q M z v N L 0 k j u u w i 9 + y c e O g H J 5 Y v Q o Y C I w N P 4 i L F 0 w q / g B e L N S b + J b O 0 o 7 1 9 A A A A A 2 z 5 g C F y J 3 j p N t 4 R 3 b a 9 n w v F 6 M P p U J P U W j s p x L o X L c B I o j J i K Q L J h C 1 p 6 E l J D v U Q 5 p p R I i m e G 5 G I a h O y 0 L x K Y Z g = = < / D a t a M a s h u p > 
</file>

<file path=customXml/itemProps1.xml><?xml version="1.0" encoding="utf-8"?>
<ds:datastoreItem xmlns:ds="http://schemas.openxmlformats.org/officeDocument/2006/customXml" ds:itemID="{D73992B0-8E71-4F89-AF3B-E86A7E93890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Subtraction Formula</vt:lpstr>
      <vt:lpstr>TODAY Function  </vt:lpstr>
      <vt:lpstr>DAYS Function </vt:lpstr>
      <vt:lpstr>DAYS &amp; TODAY functions</vt:lpstr>
      <vt:lpstr>DATE Function   </vt:lpstr>
      <vt:lpstr>DATEDIF Function</vt:lpstr>
      <vt:lpstr>NETWORKDAYS</vt:lpstr>
      <vt:lpstr>NETWORKDAYS Function   </vt:lpstr>
      <vt:lpstr>NETWORKDAYS.INT Function</vt:lpstr>
      <vt:lpstr>NETWORKDAYS.INT Function2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dcterms:created xsi:type="dcterms:W3CDTF">2021-07-05T10:10:39Z</dcterms:created>
  <dcterms:modified xsi:type="dcterms:W3CDTF">2021-07-06T07:55:43Z</dcterms:modified>
</cp:coreProperties>
</file>