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3bcf6f781ddd85b/Desktop/SOFTEKO/Update/Sum Values Based on Dates/"/>
    </mc:Choice>
  </mc:AlternateContent>
  <xr:revisionPtr revIDLastSave="210" documentId="13_ncr:1_{863A1C70-E042-49B0-B6F4-C060FB2467D6}" xr6:coauthVersionLast="47" xr6:coauthVersionMax="47" xr10:uidLastSave="{820051C4-856C-46E4-A45B-FF9BBAA0DE86}"/>
  <bookViews>
    <workbookView xWindow="-120" yWindow="-120" windowWidth="20730" windowHeight="11160" xr2:uid="{7A083BE7-5917-4857-AAE1-9E373BD53E69}"/>
  </bookViews>
  <sheets>
    <sheet name="SUMIF_date range" sheetId="1" r:id="rId1"/>
    <sheet name="SUMIFS_date range." sheetId="9" r:id="rId2"/>
    <sheet name="SUMIFS_Total Dates." sheetId="10" r:id="rId3"/>
    <sheet name="Equal Date." sheetId="11" r:id="rId4"/>
    <sheet name="Today" sheetId="14" r:id="rId5"/>
    <sheet name="Criteria" sheetId="13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4" i="14" l="1"/>
  <c r="H6" i="14" s="1"/>
  <c r="H7" i="13"/>
  <c r="H6" i="11"/>
  <c r="H6" i="10"/>
  <c r="H6" i="9"/>
  <c r="H6" i="1"/>
</calcChain>
</file>

<file path=xl/sharedStrings.xml><?xml version="1.0" encoding="utf-8"?>
<sst xmlns="http://schemas.openxmlformats.org/spreadsheetml/2006/main" count="114" uniqueCount="22">
  <si>
    <t>Order ID</t>
  </si>
  <si>
    <t>Order Date</t>
  </si>
  <si>
    <t>Item</t>
  </si>
  <si>
    <t>Bill Amount</t>
  </si>
  <si>
    <t>Monitor</t>
  </si>
  <si>
    <t>TV</t>
  </si>
  <si>
    <t>AC</t>
  </si>
  <si>
    <t>Fridge</t>
  </si>
  <si>
    <t>Fan</t>
  </si>
  <si>
    <t>Date</t>
  </si>
  <si>
    <t>Total Bill</t>
  </si>
  <si>
    <t>Start Date</t>
  </si>
  <si>
    <t>End Date</t>
  </si>
  <si>
    <t>Today</t>
  </si>
  <si>
    <t>Equal Dates</t>
  </si>
  <si>
    <t>Earlier Days</t>
  </si>
  <si>
    <t>SUMIF Function (Based on a Date Range)</t>
  </si>
  <si>
    <t>SUMIFS Function (Based on a Date Range)</t>
  </si>
  <si>
    <t>Based on Total Dates</t>
  </si>
  <si>
    <t>If Dates are Equal or Same</t>
  </si>
  <si>
    <t>Based on Today's Date</t>
  </si>
  <si>
    <t>With Multiple Criteria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</si>
</sst>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-0.49998474074526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0" fontId="0" fillId="0" borderId="1" xfId="0" applyBorder="1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/>
    </xf>
    <xf numFmtId="15" fontId="0" fillId="4" borderId="1" xfId="0" applyNumberFormat="1" applyFont="1" applyFill="1" applyBorder="1" applyAlignment="1">
      <alignment horizontal="center" vertical="center"/>
    </xf>
    <xf numFmtId="164" fontId="0" fillId="4" borderId="1" xfId="1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5" fontId="3" fillId="0" borderId="1" xfId="0" applyNumberFormat="1" applyFont="1" applyBorder="1" applyAlignment="1">
      <alignment horizontal="center" vertical="center"/>
    </xf>
    <xf numFmtId="15" fontId="0" fillId="0" borderId="1" xfId="0" applyNumberFormat="1" applyFont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7" borderId="1" xfId="0" applyFont="1" applyFill="1" applyBorder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164" fontId="2" fillId="6" borderId="1" xfId="1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6" borderId="1" xfId="1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164" fontId="2" fillId="6" borderId="2" xfId="1" applyNumberFormat="1" applyFont="1" applyFill="1" applyBorder="1" applyAlignment="1">
      <alignment horizontal="center" vertical="center"/>
    </xf>
    <xf numFmtId="164" fontId="2" fillId="6" borderId="3" xfId="1" applyNumberFormat="1" applyFont="1" applyFill="1" applyBorder="1" applyAlignment="1">
      <alignment horizontal="center" vertic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D73CBE-E677-47FD-B2A9-055F38AE12A7}">
  <dimension ref="B1:I14"/>
  <sheetViews>
    <sheetView showGridLines="0" tabSelected="1" workbookViewId="0">
      <selection activeCell="H6" sqref="H6:I6"/>
    </sheetView>
  </sheetViews>
  <sheetFormatPr defaultRowHeight="20.100000000000001" customHeight="1" x14ac:dyDescent="0.25"/>
  <cols>
    <col min="1" max="1" width="4.42578125" style="2" customWidth="1"/>
    <col min="2" max="2" width="14.42578125" style="2" customWidth="1"/>
    <col min="3" max="3" width="14.7109375" style="2" customWidth="1"/>
    <col min="4" max="4" width="16.5703125" style="2" customWidth="1"/>
    <col min="5" max="5" width="16.85546875" style="2" customWidth="1"/>
    <col min="6" max="6" width="3.42578125" style="2" customWidth="1"/>
    <col min="7" max="7" width="10.28515625" style="2" customWidth="1"/>
    <col min="8" max="8" width="11" style="2" customWidth="1"/>
    <col min="9" max="9" width="9.85546875" style="2" customWidth="1"/>
    <col min="10" max="16384" width="9.140625" style="2"/>
  </cols>
  <sheetData>
    <row r="1" spans="2:9" ht="24.75" customHeight="1" x14ac:dyDescent="0.25"/>
    <row r="2" spans="2:9" ht="31.5" customHeight="1" x14ac:dyDescent="0.25">
      <c r="B2" s="18" t="s">
        <v>16</v>
      </c>
      <c r="C2" s="18"/>
      <c r="D2" s="18"/>
      <c r="E2" s="18"/>
    </row>
    <row r="4" spans="2:9" ht="20.100000000000001" customHeight="1" x14ac:dyDescent="0.25">
      <c r="B4" s="3" t="s">
        <v>0</v>
      </c>
      <c r="C4" s="3" t="s">
        <v>2</v>
      </c>
      <c r="D4" s="3" t="s">
        <v>1</v>
      </c>
      <c r="E4" s="3" t="s">
        <v>3</v>
      </c>
      <c r="G4" s="7"/>
      <c r="H4" s="12" t="s">
        <v>11</v>
      </c>
      <c r="I4" s="12" t="s">
        <v>12</v>
      </c>
    </row>
    <row r="5" spans="2:9" ht="20.100000000000001" customHeight="1" x14ac:dyDescent="0.25">
      <c r="B5" s="4">
        <v>101</v>
      </c>
      <c r="C5" s="4" t="s">
        <v>4</v>
      </c>
      <c r="D5" s="5">
        <v>44348</v>
      </c>
      <c r="E5" s="6">
        <v>300</v>
      </c>
      <c r="G5" s="10" t="s">
        <v>9</v>
      </c>
      <c r="H5" s="9">
        <v>44348</v>
      </c>
      <c r="I5" s="9">
        <v>44378</v>
      </c>
    </row>
    <row r="6" spans="2:9" ht="20.100000000000001" customHeight="1" x14ac:dyDescent="0.25">
      <c r="B6" s="4">
        <v>102</v>
      </c>
      <c r="C6" s="4" t="s">
        <v>7</v>
      </c>
      <c r="D6" s="5">
        <v>44354</v>
      </c>
      <c r="E6" s="6">
        <v>500</v>
      </c>
      <c r="G6" s="11" t="s">
        <v>10</v>
      </c>
      <c r="H6" s="17">
        <f>SUMIF($D$5:$D$14,"&gt;="&amp;$H$5,$E$5:$E$14)-SUMIF($D$5:$D$14,"&gt;"&amp;$I$5,$E$5:$E$14)</f>
        <v>2450</v>
      </c>
      <c r="I6" s="17"/>
    </row>
    <row r="7" spans="2:9" ht="20.100000000000001" customHeight="1" x14ac:dyDescent="0.25">
      <c r="B7" s="4">
        <v>103</v>
      </c>
      <c r="C7" s="4" t="s">
        <v>8</v>
      </c>
      <c r="D7" s="5">
        <v>44354</v>
      </c>
      <c r="E7" s="6">
        <v>100</v>
      </c>
    </row>
    <row r="8" spans="2:9" ht="20.100000000000001" customHeight="1" x14ac:dyDescent="0.25">
      <c r="B8" s="4">
        <v>104</v>
      </c>
      <c r="C8" s="4" t="s">
        <v>5</v>
      </c>
      <c r="D8" s="5">
        <v>44366</v>
      </c>
      <c r="E8" s="6">
        <v>500</v>
      </c>
    </row>
    <row r="9" spans="2:9" ht="20.100000000000001" customHeight="1" x14ac:dyDescent="0.25">
      <c r="B9" s="4">
        <v>105</v>
      </c>
      <c r="C9" s="4" t="s">
        <v>6</v>
      </c>
      <c r="D9" s="5">
        <v>44372</v>
      </c>
      <c r="E9" s="6">
        <v>800</v>
      </c>
    </row>
    <row r="10" spans="2:9" ht="20.100000000000001" customHeight="1" x14ac:dyDescent="0.25">
      <c r="B10" s="4">
        <v>106</v>
      </c>
      <c r="C10" s="4" t="s">
        <v>4</v>
      </c>
      <c r="D10" s="5">
        <v>44378</v>
      </c>
      <c r="E10" s="6">
        <v>250</v>
      </c>
    </row>
    <row r="11" spans="2:9" ht="20.100000000000001" customHeight="1" x14ac:dyDescent="0.25">
      <c r="B11" s="4">
        <v>107</v>
      </c>
      <c r="C11" s="4" t="s">
        <v>7</v>
      </c>
      <c r="D11" s="5">
        <v>44385</v>
      </c>
      <c r="E11" s="6">
        <v>500</v>
      </c>
    </row>
    <row r="12" spans="2:9" ht="20.100000000000001" customHeight="1" x14ac:dyDescent="0.25">
      <c r="B12" s="4">
        <v>108</v>
      </c>
      <c r="C12" s="4" t="s">
        <v>8</v>
      </c>
      <c r="D12" s="5">
        <v>44390</v>
      </c>
      <c r="E12" s="6">
        <v>80</v>
      </c>
    </row>
    <row r="13" spans="2:9" ht="20.100000000000001" customHeight="1" x14ac:dyDescent="0.25">
      <c r="B13" s="4">
        <v>109</v>
      </c>
      <c r="C13" s="4" t="s">
        <v>5</v>
      </c>
      <c r="D13" s="5">
        <v>44396</v>
      </c>
      <c r="E13" s="6">
        <v>450</v>
      </c>
    </row>
    <row r="14" spans="2:9" ht="20.100000000000001" customHeight="1" x14ac:dyDescent="0.25">
      <c r="B14" s="4">
        <v>110</v>
      </c>
      <c r="C14" s="4" t="s">
        <v>4</v>
      </c>
      <c r="D14" s="5">
        <v>44402</v>
      </c>
      <c r="E14" s="6">
        <v>350</v>
      </c>
    </row>
  </sheetData>
  <mergeCells count="2">
    <mergeCell ref="H6:I6"/>
    <mergeCell ref="B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32DF0C-6A1D-41B1-8F83-417747D49F44}">
  <dimension ref="B1:N14"/>
  <sheetViews>
    <sheetView showGridLines="0" workbookViewId="0">
      <selection activeCell="L10" sqref="L10"/>
    </sheetView>
  </sheetViews>
  <sheetFormatPr defaultRowHeight="20.100000000000001" customHeight="1" x14ac:dyDescent="0.25"/>
  <cols>
    <col min="1" max="1" width="4.42578125" style="2" customWidth="1"/>
    <col min="2" max="2" width="14.42578125" style="2" customWidth="1"/>
    <col min="3" max="3" width="14.7109375" style="2" customWidth="1"/>
    <col min="4" max="4" width="16.5703125" style="2" customWidth="1"/>
    <col min="5" max="5" width="16.85546875" style="2" customWidth="1"/>
    <col min="6" max="6" width="3.42578125" style="2" customWidth="1"/>
    <col min="7" max="7" width="10.28515625" style="2" customWidth="1"/>
    <col min="8" max="8" width="11" style="2" customWidth="1"/>
    <col min="9" max="9" width="9.85546875" style="2" customWidth="1"/>
    <col min="10" max="16384" width="9.140625" style="2"/>
  </cols>
  <sheetData>
    <row r="1" spans="2:14" ht="24.75" customHeight="1" x14ac:dyDescent="0.25"/>
    <row r="2" spans="2:14" ht="31.5" customHeight="1" x14ac:dyDescent="0.25">
      <c r="B2" s="18" t="s">
        <v>17</v>
      </c>
      <c r="C2" s="18"/>
      <c r="D2" s="18"/>
      <c r="E2" s="18"/>
    </row>
    <row r="4" spans="2:14" ht="20.100000000000001" customHeight="1" x14ac:dyDescent="0.25">
      <c r="B4" s="3" t="s">
        <v>0</v>
      </c>
      <c r="C4" s="3" t="s">
        <v>2</v>
      </c>
      <c r="D4" s="3" t="s">
        <v>1</v>
      </c>
      <c r="E4" s="3" t="s">
        <v>3</v>
      </c>
      <c r="G4" s="7"/>
      <c r="H4" s="12" t="s">
        <v>11</v>
      </c>
      <c r="I4" s="12" t="s">
        <v>12</v>
      </c>
    </row>
    <row r="5" spans="2:14" ht="20.100000000000001" customHeight="1" x14ac:dyDescent="0.25">
      <c r="B5" s="4">
        <v>101</v>
      </c>
      <c r="C5" s="4" t="s">
        <v>4</v>
      </c>
      <c r="D5" s="5">
        <v>44348</v>
      </c>
      <c r="E5" s="6">
        <v>300</v>
      </c>
      <c r="G5" s="10" t="s">
        <v>9</v>
      </c>
      <c r="H5" s="9">
        <v>44348</v>
      </c>
      <c r="I5" s="9">
        <v>44378</v>
      </c>
    </row>
    <row r="6" spans="2:14" ht="20.100000000000001" customHeight="1" x14ac:dyDescent="0.25">
      <c r="B6" s="4">
        <v>102</v>
      </c>
      <c r="C6" s="4" t="s">
        <v>7</v>
      </c>
      <c r="D6" s="5">
        <v>44354</v>
      </c>
      <c r="E6" s="6">
        <v>500</v>
      </c>
      <c r="G6" s="11" t="s">
        <v>10</v>
      </c>
      <c r="H6" s="17">
        <f>SUMIFS(E5:E14,D5:D14,"&gt;="&amp;H5,D5:D14,"&lt;="&amp;I5)</f>
        <v>2450</v>
      </c>
      <c r="I6" s="17"/>
    </row>
    <row r="7" spans="2:14" ht="20.100000000000001" customHeight="1" x14ac:dyDescent="0.25">
      <c r="B7" s="4">
        <v>103</v>
      </c>
      <c r="C7" s="4" t="s">
        <v>8</v>
      </c>
      <c r="D7" s="5">
        <v>44354</v>
      </c>
      <c r="E7" s="6">
        <v>100</v>
      </c>
    </row>
    <row r="8" spans="2:14" ht="20.100000000000001" customHeight="1" x14ac:dyDescent="0.25">
      <c r="B8" s="4">
        <v>104</v>
      </c>
      <c r="C8" s="4" t="s">
        <v>5</v>
      </c>
      <c r="D8" s="5">
        <v>44366</v>
      </c>
      <c r="E8" s="6">
        <v>500</v>
      </c>
    </row>
    <row r="9" spans="2:14" ht="20.100000000000001" customHeight="1" x14ac:dyDescent="0.25">
      <c r="B9" s="4">
        <v>105</v>
      </c>
      <c r="C9" s="4" t="s">
        <v>6</v>
      </c>
      <c r="D9" s="5">
        <v>44372</v>
      </c>
      <c r="E9" s="6">
        <v>800</v>
      </c>
    </row>
    <row r="10" spans="2:14" ht="20.100000000000001" customHeight="1" x14ac:dyDescent="0.25">
      <c r="B10" s="4">
        <v>106</v>
      </c>
      <c r="C10" s="4" t="s">
        <v>4</v>
      </c>
      <c r="D10" s="5">
        <v>44378</v>
      </c>
      <c r="E10" s="6">
        <v>250</v>
      </c>
    </row>
    <row r="11" spans="2:14" ht="20.100000000000001" customHeight="1" x14ac:dyDescent="0.25">
      <c r="B11" s="4">
        <v>107</v>
      </c>
      <c r="C11" s="4" t="s">
        <v>7</v>
      </c>
      <c r="D11" s="5">
        <v>44385</v>
      </c>
      <c r="E11" s="6">
        <v>500</v>
      </c>
    </row>
    <row r="12" spans="2:14" ht="20.100000000000001" customHeight="1" x14ac:dyDescent="0.25">
      <c r="B12" s="4">
        <v>108</v>
      </c>
      <c r="C12" s="4" t="s">
        <v>8</v>
      </c>
      <c r="D12" s="5">
        <v>44390</v>
      </c>
      <c r="E12" s="6">
        <v>80</v>
      </c>
      <c r="L12" s="16"/>
      <c r="M12" s="16"/>
      <c r="N12" s="16"/>
    </row>
    <row r="13" spans="2:14" ht="20.100000000000001" customHeight="1" x14ac:dyDescent="0.25">
      <c r="B13" s="4">
        <v>109</v>
      </c>
      <c r="C13" s="4" t="s">
        <v>5</v>
      </c>
      <c r="D13" s="5">
        <v>44396</v>
      </c>
      <c r="E13" s="6">
        <v>450</v>
      </c>
    </row>
    <row r="14" spans="2:14" ht="20.100000000000001" customHeight="1" x14ac:dyDescent="0.25">
      <c r="B14" s="4">
        <v>110</v>
      </c>
      <c r="C14" s="4" t="s">
        <v>4</v>
      </c>
      <c r="D14" s="5">
        <v>44402</v>
      </c>
      <c r="E14" s="6">
        <v>350</v>
      </c>
      <c r="M14" s="16"/>
    </row>
  </sheetData>
  <mergeCells count="2">
    <mergeCell ref="B2:E2"/>
    <mergeCell ref="H6:I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D1771A-24E6-4817-A952-BE8F25851E83}">
  <dimension ref="B1:I14"/>
  <sheetViews>
    <sheetView showGridLines="0" workbookViewId="0">
      <selection activeCell="H6" sqref="H6:I6"/>
    </sheetView>
  </sheetViews>
  <sheetFormatPr defaultRowHeight="20.100000000000001" customHeight="1" x14ac:dyDescent="0.25"/>
  <cols>
    <col min="1" max="1" width="4.42578125" style="2" customWidth="1"/>
    <col min="2" max="2" width="14.42578125" style="2" customWidth="1"/>
    <col min="3" max="3" width="14.7109375" style="2" customWidth="1"/>
    <col min="4" max="4" width="16.5703125" style="2" customWidth="1"/>
    <col min="5" max="5" width="16.85546875" style="2" customWidth="1"/>
    <col min="6" max="6" width="3.42578125" style="2" customWidth="1"/>
    <col min="7" max="7" width="10.28515625" style="2" customWidth="1"/>
    <col min="8" max="8" width="11" style="2" customWidth="1"/>
    <col min="9" max="9" width="9.85546875" style="2" customWidth="1"/>
    <col min="10" max="16384" width="9.140625" style="2"/>
  </cols>
  <sheetData>
    <row r="1" spans="2:9" ht="24.75" customHeight="1" x14ac:dyDescent="0.25"/>
    <row r="2" spans="2:9" ht="31.5" customHeight="1" x14ac:dyDescent="0.25">
      <c r="B2" s="18" t="s">
        <v>18</v>
      </c>
      <c r="C2" s="18"/>
      <c r="D2" s="18"/>
      <c r="E2" s="18"/>
    </row>
    <row r="4" spans="2:9" ht="20.100000000000001" customHeight="1" x14ac:dyDescent="0.25">
      <c r="B4" s="3" t="s">
        <v>0</v>
      </c>
      <c r="C4" s="3" t="s">
        <v>2</v>
      </c>
      <c r="D4" s="3" t="s">
        <v>1</v>
      </c>
      <c r="E4" s="3" t="s">
        <v>3</v>
      </c>
      <c r="G4" s="7"/>
      <c r="H4" s="12" t="s">
        <v>11</v>
      </c>
      <c r="I4" s="12" t="s">
        <v>12</v>
      </c>
    </row>
    <row r="5" spans="2:9" ht="20.100000000000001" customHeight="1" x14ac:dyDescent="0.25">
      <c r="B5" s="4">
        <v>101</v>
      </c>
      <c r="C5" s="4" t="s">
        <v>4</v>
      </c>
      <c r="D5" s="5">
        <v>44348</v>
      </c>
      <c r="E5" s="6">
        <v>300</v>
      </c>
      <c r="G5" s="10" t="s">
        <v>9</v>
      </c>
      <c r="H5" s="9">
        <v>44348</v>
      </c>
      <c r="I5" s="9">
        <v>44402</v>
      </c>
    </row>
    <row r="6" spans="2:9" ht="20.100000000000001" customHeight="1" x14ac:dyDescent="0.25">
      <c r="B6" s="4">
        <v>102</v>
      </c>
      <c r="C6" s="4" t="s">
        <v>7</v>
      </c>
      <c r="D6" s="5">
        <v>44354</v>
      </c>
      <c r="E6" s="6">
        <v>500</v>
      </c>
      <c r="G6" s="11" t="s">
        <v>10</v>
      </c>
      <c r="H6" s="17">
        <f>SUMIFS(E5:E14,D5:D14,"&gt;="&amp;H5,D5:D14,"&lt;="&amp;I5)</f>
        <v>3830</v>
      </c>
      <c r="I6" s="17"/>
    </row>
    <row r="7" spans="2:9" ht="20.100000000000001" customHeight="1" x14ac:dyDescent="0.25">
      <c r="B7" s="4">
        <v>103</v>
      </c>
      <c r="C7" s="4" t="s">
        <v>8</v>
      </c>
      <c r="D7" s="5">
        <v>44354</v>
      </c>
      <c r="E7" s="6">
        <v>100</v>
      </c>
    </row>
    <row r="8" spans="2:9" ht="20.100000000000001" customHeight="1" x14ac:dyDescent="0.25">
      <c r="B8" s="4">
        <v>104</v>
      </c>
      <c r="C8" s="4" t="s">
        <v>5</v>
      </c>
      <c r="D8" s="5">
        <v>44366</v>
      </c>
      <c r="E8" s="6">
        <v>500</v>
      </c>
    </row>
    <row r="9" spans="2:9" ht="20.100000000000001" customHeight="1" x14ac:dyDescent="0.25">
      <c r="B9" s="4">
        <v>105</v>
      </c>
      <c r="C9" s="4" t="s">
        <v>6</v>
      </c>
      <c r="D9" s="5">
        <v>44372</v>
      </c>
      <c r="E9" s="6">
        <v>800</v>
      </c>
    </row>
    <row r="10" spans="2:9" ht="20.100000000000001" customHeight="1" x14ac:dyDescent="0.25">
      <c r="B10" s="4">
        <v>106</v>
      </c>
      <c r="C10" s="4" t="s">
        <v>4</v>
      </c>
      <c r="D10" s="5">
        <v>44378</v>
      </c>
      <c r="E10" s="6">
        <v>250</v>
      </c>
    </row>
    <row r="11" spans="2:9" ht="20.100000000000001" customHeight="1" x14ac:dyDescent="0.25">
      <c r="B11" s="4">
        <v>107</v>
      </c>
      <c r="C11" s="4" t="s">
        <v>7</v>
      </c>
      <c r="D11" s="5">
        <v>44385</v>
      </c>
      <c r="E11" s="6">
        <v>500</v>
      </c>
    </row>
    <row r="12" spans="2:9" ht="20.100000000000001" customHeight="1" x14ac:dyDescent="0.25">
      <c r="B12" s="4">
        <v>108</v>
      </c>
      <c r="C12" s="4" t="s">
        <v>8</v>
      </c>
      <c r="D12" s="5">
        <v>44390</v>
      </c>
      <c r="E12" s="6">
        <v>80</v>
      </c>
    </row>
    <row r="13" spans="2:9" ht="20.100000000000001" customHeight="1" x14ac:dyDescent="0.25">
      <c r="B13" s="4">
        <v>109</v>
      </c>
      <c r="C13" s="4" t="s">
        <v>5</v>
      </c>
      <c r="D13" s="5">
        <v>44396</v>
      </c>
      <c r="E13" s="6">
        <v>450</v>
      </c>
    </row>
    <row r="14" spans="2:9" ht="20.100000000000001" customHeight="1" x14ac:dyDescent="0.25">
      <c r="B14" s="4">
        <v>110</v>
      </c>
      <c r="C14" s="4" t="s">
        <v>4</v>
      </c>
      <c r="D14" s="5">
        <v>44402</v>
      </c>
      <c r="E14" s="6">
        <v>350</v>
      </c>
    </row>
  </sheetData>
  <mergeCells count="2">
    <mergeCell ref="B2:E2"/>
    <mergeCell ref="H6:I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E7499C-310A-4E49-946D-15F8176C3C40}">
  <dimension ref="B1:H14"/>
  <sheetViews>
    <sheetView showGridLines="0" workbookViewId="0">
      <selection activeCell="H6" sqref="H6"/>
    </sheetView>
  </sheetViews>
  <sheetFormatPr defaultRowHeight="20.100000000000001" customHeight="1" x14ac:dyDescent="0.25"/>
  <cols>
    <col min="1" max="1" width="4.42578125" style="2" customWidth="1"/>
    <col min="2" max="2" width="14.42578125" style="2" customWidth="1"/>
    <col min="3" max="3" width="14.7109375" style="2" customWidth="1"/>
    <col min="4" max="4" width="16.5703125" style="2" customWidth="1"/>
    <col min="5" max="5" width="16.85546875" style="2" customWidth="1"/>
    <col min="6" max="6" width="3.42578125" style="2" customWidth="1"/>
    <col min="7" max="7" width="11.85546875" style="2" customWidth="1"/>
    <col min="8" max="8" width="16" style="2" customWidth="1"/>
    <col min="9" max="16384" width="9.140625" style="2"/>
  </cols>
  <sheetData>
    <row r="1" spans="2:8" ht="24.75" customHeight="1" x14ac:dyDescent="0.25"/>
    <row r="2" spans="2:8" ht="31.5" customHeight="1" x14ac:dyDescent="0.25">
      <c r="B2" s="18" t="s">
        <v>19</v>
      </c>
      <c r="C2" s="18"/>
      <c r="D2" s="18"/>
      <c r="E2" s="18"/>
    </row>
    <row r="4" spans="2:8" ht="20.100000000000001" customHeight="1" x14ac:dyDescent="0.25">
      <c r="B4" s="3" t="s">
        <v>0</v>
      </c>
      <c r="C4" s="3" t="s">
        <v>2</v>
      </c>
      <c r="D4" s="3" t="s">
        <v>1</v>
      </c>
      <c r="E4" s="3" t="s">
        <v>3</v>
      </c>
      <c r="G4" s="7"/>
      <c r="H4" s="12" t="s">
        <v>14</v>
      </c>
    </row>
    <row r="5" spans="2:8" ht="20.100000000000001" customHeight="1" x14ac:dyDescent="0.25">
      <c r="B5" s="4">
        <v>101</v>
      </c>
      <c r="C5" s="4" t="s">
        <v>4</v>
      </c>
      <c r="D5" s="5">
        <v>44348</v>
      </c>
      <c r="E5" s="6">
        <v>300</v>
      </c>
      <c r="G5" s="10" t="s">
        <v>9</v>
      </c>
      <c r="H5" s="9">
        <v>44354</v>
      </c>
    </row>
    <row r="6" spans="2:8" ht="20.100000000000001" customHeight="1" x14ac:dyDescent="0.25">
      <c r="B6" s="4">
        <v>102</v>
      </c>
      <c r="C6" s="4" t="s">
        <v>7</v>
      </c>
      <c r="D6" s="5">
        <v>44354</v>
      </c>
      <c r="E6" s="6">
        <v>500</v>
      </c>
      <c r="G6" s="11" t="s">
        <v>10</v>
      </c>
      <c r="H6" s="13">
        <f>SUMIFS(E5:E14,D5:D14,DATE(2021,6,7))</f>
        <v>600</v>
      </c>
    </row>
    <row r="7" spans="2:8" ht="20.100000000000001" customHeight="1" x14ac:dyDescent="0.25">
      <c r="B7" s="4">
        <v>103</v>
      </c>
      <c r="C7" s="4" t="s">
        <v>8</v>
      </c>
      <c r="D7" s="5">
        <v>44354</v>
      </c>
      <c r="E7" s="6">
        <v>100</v>
      </c>
    </row>
    <row r="8" spans="2:8" ht="20.100000000000001" customHeight="1" x14ac:dyDescent="0.25">
      <c r="B8" s="4">
        <v>104</v>
      </c>
      <c r="C8" s="4" t="s">
        <v>5</v>
      </c>
      <c r="D8" s="5">
        <v>44366</v>
      </c>
      <c r="E8" s="6">
        <v>500</v>
      </c>
    </row>
    <row r="9" spans="2:8" ht="20.100000000000001" customHeight="1" x14ac:dyDescent="0.25">
      <c r="B9" s="4">
        <v>105</v>
      </c>
      <c r="C9" s="4" t="s">
        <v>6</v>
      </c>
      <c r="D9" s="5">
        <v>44372</v>
      </c>
      <c r="E9" s="6">
        <v>800</v>
      </c>
    </row>
    <row r="10" spans="2:8" ht="20.100000000000001" customHeight="1" x14ac:dyDescent="0.25">
      <c r="B10" s="4">
        <v>106</v>
      </c>
      <c r="C10" s="4" t="s">
        <v>4</v>
      </c>
      <c r="D10" s="5">
        <v>44378</v>
      </c>
      <c r="E10" s="6">
        <v>250</v>
      </c>
    </row>
    <row r="11" spans="2:8" ht="20.100000000000001" customHeight="1" x14ac:dyDescent="0.25">
      <c r="B11" s="4">
        <v>107</v>
      </c>
      <c r="C11" s="4" t="s">
        <v>7</v>
      </c>
      <c r="D11" s="5">
        <v>44385</v>
      </c>
      <c r="E11" s="6">
        <v>500</v>
      </c>
    </row>
    <row r="12" spans="2:8" ht="20.100000000000001" customHeight="1" x14ac:dyDescent="0.25">
      <c r="B12" s="4">
        <v>108</v>
      </c>
      <c r="C12" s="4" t="s">
        <v>8</v>
      </c>
      <c r="D12" s="5">
        <v>44390</v>
      </c>
      <c r="E12" s="6">
        <v>80</v>
      </c>
    </row>
    <row r="13" spans="2:8" ht="20.100000000000001" customHeight="1" x14ac:dyDescent="0.25">
      <c r="B13" s="4">
        <v>109</v>
      </c>
      <c r="C13" s="4" t="s">
        <v>5</v>
      </c>
      <c r="D13" s="5">
        <v>44396</v>
      </c>
      <c r="E13" s="6">
        <v>450</v>
      </c>
    </row>
    <row r="14" spans="2:8" ht="20.100000000000001" customHeight="1" x14ac:dyDescent="0.25">
      <c r="B14" s="4">
        <v>110</v>
      </c>
      <c r="C14" s="4" t="s">
        <v>4</v>
      </c>
      <c r="D14" s="5">
        <v>44402</v>
      </c>
      <c r="E14" s="6">
        <v>350</v>
      </c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4C7FFD-559F-4D4F-B6CF-3701D2E1807D}">
  <dimension ref="B1:H14"/>
  <sheetViews>
    <sheetView showGridLines="0" workbookViewId="0">
      <selection activeCell="H6" sqref="H6"/>
    </sheetView>
  </sheetViews>
  <sheetFormatPr defaultRowHeight="20.100000000000001" customHeight="1" x14ac:dyDescent="0.25"/>
  <cols>
    <col min="1" max="1" width="4.42578125" style="2" customWidth="1"/>
    <col min="2" max="2" width="14.42578125" style="2" customWidth="1"/>
    <col min="3" max="3" width="14.7109375" style="2" customWidth="1"/>
    <col min="4" max="4" width="16.5703125" style="2" customWidth="1"/>
    <col min="5" max="5" width="16.85546875" style="2" customWidth="1"/>
    <col min="6" max="6" width="3.42578125" style="2" customWidth="1"/>
    <col min="7" max="7" width="15" style="2" customWidth="1"/>
    <col min="8" max="8" width="16" style="2" customWidth="1"/>
    <col min="9" max="16384" width="9.140625" style="2"/>
  </cols>
  <sheetData>
    <row r="1" spans="2:8" ht="24.75" customHeight="1" x14ac:dyDescent="0.25"/>
    <row r="2" spans="2:8" ht="31.5" customHeight="1" x14ac:dyDescent="0.25">
      <c r="B2" s="18" t="s">
        <v>20</v>
      </c>
      <c r="C2" s="18"/>
      <c r="D2" s="18"/>
      <c r="E2" s="18"/>
    </row>
    <row r="4" spans="2:8" ht="20.100000000000001" customHeight="1" x14ac:dyDescent="0.25">
      <c r="B4" s="3" t="s">
        <v>0</v>
      </c>
      <c r="C4" s="3" t="s">
        <v>2</v>
      </c>
      <c r="D4" s="3" t="s">
        <v>1</v>
      </c>
      <c r="E4" s="3" t="s">
        <v>3</v>
      </c>
      <c r="G4" s="10" t="s">
        <v>13</v>
      </c>
      <c r="H4" s="8">
        <f ca="1">TODAY()</f>
        <v>44860</v>
      </c>
    </row>
    <row r="5" spans="2:8" ht="20.100000000000001" customHeight="1" x14ac:dyDescent="0.25">
      <c r="B5" s="4">
        <v>101</v>
      </c>
      <c r="C5" s="4" t="s">
        <v>4</v>
      </c>
      <c r="D5" s="5">
        <v>44805</v>
      </c>
      <c r="E5" s="6">
        <v>300</v>
      </c>
      <c r="G5" s="10" t="s">
        <v>15</v>
      </c>
      <c r="H5" s="14">
        <v>10</v>
      </c>
    </row>
    <row r="6" spans="2:8" ht="20.100000000000001" customHeight="1" x14ac:dyDescent="0.25">
      <c r="B6" s="4">
        <v>102</v>
      </c>
      <c r="C6" s="4" t="s">
        <v>7</v>
      </c>
      <c r="D6" s="5">
        <v>44811</v>
      </c>
      <c r="E6" s="6">
        <v>500</v>
      </c>
      <c r="G6" s="11" t="s">
        <v>10</v>
      </c>
      <c r="H6" s="15">
        <f ca="1">SUMIF(D5:D14,"&lt;="&amp;H4-H5,E5:E14)</f>
        <v>2950</v>
      </c>
    </row>
    <row r="7" spans="2:8" ht="20.100000000000001" customHeight="1" x14ac:dyDescent="0.25">
      <c r="B7" s="4">
        <v>103</v>
      </c>
      <c r="C7" s="4" t="s">
        <v>8</v>
      </c>
      <c r="D7" s="5">
        <v>44811</v>
      </c>
      <c r="E7" s="6">
        <v>100</v>
      </c>
    </row>
    <row r="8" spans="2:8" ht="20.100000000000001" customHeight="1" x14ac:dyDescent="0.25">
      <c r="B8" s="4">
        <v>104</v>
      </c>
      <c r="C8" s="4" t="s">
        <v>5</v>
      </c>
      <c r="D8" s="5">
        <v>44823</v>
      </c>
      <c r="E8" s="6">
        <v>500</v>
      </c>
    </row>
    <row r="9" spans="2:8" ht="20.100000000000001" customHeight="1" x14ac:dyDescent="0.25">
      <c r="B9" s="4">
        <v>105</v>
      </c>
      <c r="C9" s="4" t="s">
        <v>6</v>
      </c>
      <c r="D9" s="5">
        <v>44829</v>
      </c>
      <c r="E9" s="6">
        <v>800</v>
      </c>
    </row>
    <row r="10" spans="2:8" ht="20.100000000000001" customHeight="1" x14ac:dyDescent="0.25">
      <c r="B10" s="4">
        <v>106</v>
      </c>
      <c r="C10" s="4" t="s">
        <v>4</v>
      </c>
      <c r="D10" s="5">
        <v>44835</v>
      </c>
      <c r="E10" s="6">
        <v>250</v>
      </c>
    </row>
    <row r="11" spans="2:8" ht="20.100000000000001" customHeight="1" x14ac:dyDescent="0.25">
      <c r="B11" s="4">
        <v>107</v>
      </c>
      <c r="C11" s="4" t="s">
        <v>7</v>
      </c>
      <c r="D11" s="5">
        <v>44842</v>
      </c>
      <c r="E11" s="6">
        <v>500</v>
      </c>
    </row>
    <row r="12" spans="2:8" ht="20.100000000000001" customHeight="1" x14ac:dyDescent="0.25">
      <c r="B12" s="4">
        <v>108</v>
      </c>
      <c r="C12" s="4" t="s">
        <v>8</v>
      </c>
      <c r="D12" s="5">
        <v>44857</v>
      </c>
      <c r="E12" s="6">
        <v>80</v>
      </c>
    </row>
    <row r="13" spans="2:8" ht="20.100000000000001" customHeight="1" x14ac:dyDescent="0.25">
      <c r="B13" s="4">
        <v>109</v>
      </c>
      <c r="C13" s="4" t="s">
        <v>5</v>
      </c>
      <c r="D13" s="5">
        <v>44884</v>
      </c>
      <c r="E13" s="6">
        <v>450</v>
      </c>
    </row>
    <row r="14" spans="2:8" ht="20.100000000000001" customHeight="1" x14ac:dyDescent="0.25">
      <c r="B14" s="4">
        <v>110</v>
      </c>
      <c r="C14" s="4" t="s">
        <v>4</v>
      </c>
      <c r="D14" s="5">
        <v>44889</v>
      </c>
      <c r="E14" s="6">
        <v>350</v>
      </c>
    </row>
  </sheetData>
  <mergeCells count="1">
    <mergeCell ref="B2:E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F099DC-63E2-47CB-8877-0BD3FE450910}">
  <dimension ref="B1:I14"/>
  <sheetViews>
    <sheetView showGridLines="0" workbookViewId="0">
      <selection activeCell="H7" sqref="H7:I7"/>
    </sheetView>
  </sheetViews>
  <sheetFormatPr defaultRowHeight="20.100000000000001" customHeight="1" x14ac:dyDescent="0.25"/>
  <cols>
    <col min="1" max="1" width="4.42578125" style="2" customWidth="1"/>
    <col min="2" max="2" width="14.42578125" style="2" customWidth="1"/>
    <col min="3" max="3" width="14.7109375" style="2" customWidth="1"/>
    <col min="4" max="4" width="16.5703125" style="2" customWidth="1"/>
    <col min="5" max="5" width="16.85546875" style="2" customWidth="1"/>
    <col min="6" max="6" width="3.42578125" style="2" customWidth="1"/>
    <col min="7" max="7" width="11.85546875" style="2" customWidth="1"/>
    <col min="8" max="8" width="13.42578125" style="2" customWidth="1"/>
    <col min="9" max="9" width="12.42578125" style="2" customWidth="1"/>
    <col min="10" max="16384" width="9.140625" style="2"/>
  </cols>
  <sheetData>
    <row r="1" spans="2:9" ht="24.75" customHeight="1" x14ac:dyDescent="0.25"/>
    <row r="2" spans="2:9" ht="31.5" customHeight="1" x14ac:dyDescent="0.25">
      <c r="B2" s="18" t="s">
        <v>21</v>
      </c>
      <c r="C2" s="18"/>
      <c r="D2" s="18"/>
      <c r="E2" s="18"/>
    </row>
    <row r="4" spans="2:9" ht="20.100000000000001" customHeight="1" x14ac:dyDescent="0.25">
      <c r="B4" s="3" t="s">
        <v>0</v>
      </c>
      <c r="C4" s="3" t="s">
        <v>2</v>
      </c>
      <c r="D4" s="3" t="s">
        <v>1</v>
      </c>
      <c r="E4" s="3" t="s">
        <v>3</v>
      </c>
      <c r="G4" s="1"/>
      <c r="H4" s="12" t="s">
        <v>11</v>
      </c>
      <c r="I4" s="12" t="s">
        <v>12</v>
      </c>
    </row>
    <row r="5" spans="2:9" ht="20.100000000000001" customHeight="1" x14ac:dyDescent="0.25">
      <c r="B5" s="4">
        <v>101</v>
      </c>
      <c r="C5" s="4" t="s">
        <v>4</v>
      </c>
      <c r="D5" s="5">
        <v>44348</v>
      </c>
      <c r="E5" s="6">
        <v>300</v>
      </c>
      <c r="G5" s="10" t="s">
        <v>9</v>
      </c>
      <c r="H5" s="8">
        <v>44348</v>
      </c>
      <c r="I5" s="8">
        <v>44402</v>
      </c>
    </row>
    <row r="6" spans="2:9" ht="20.100000000000001" customHeight="1" x14ac:dyDescent="0.25">
      <c r="B6" s="4">
        <v>102</v>
      </c>
      <c r="C6" s="4" t="s">
        <v>7</v>
      </c>
      <c r="D6" s="5">
        <v>44354</v>
      </c>
      <c r="E6" s="6">
        <v>500</v>
      </c>
      <c r="G6" s="10" t="s">
        <v>2</v>
      </c>
      <c r="H6" s="19" t="s">
        <v>4</v>
      </c>
      <c r="I6" s="19"/>
    </row>
    <row r="7" spans="2:9" ht="20.100000000000001" customHeight="1" x14ac:dyDescent="0.25">
      <c r="B7" s="4">
        <v>103</v>
      </c>
      <c r="C7" s="4" t="s">
        <v>8</v>
      </c>
      <c r="D7" s="5">
        <v>44354</v>
      </c>
      <c r="E7" s="6">
        <v>100</v>
      </c>
      <c r="G7" s="11" t="s">
        <v>10</v>
      </c>
      <c r="H7" s="20">
        <f>SUMIFS($E$5:$E$14,$D$5:$D$14,"&gt;="&amp;$H$5,$D$5:$D$14,"&lt;="&amp;$I$5,$C$5:$C$14, $H$6)</f>
        <v>900</v>
      </c>
      <c r="I7" s="21"/>
    </row>
    <row r="8" spans="2:9" ht="20.100000000000001" customHeight="1" x14ac:dyDescent="0.25">
      <c r="B8" s="4">
        <v>104</v>
      </c>
      <c r="C8" s="4" t="s">
        <v>5</v>
      </c>
      <c r="D8" s="5">
        <v>44366</v>
      </c>
      <c r="E8" s="6">
        <v>500</v>
      </c>
    </row>
    <row r="9" spans="2:9" ht="20.100000000000001" customHeight="1" x14ac:dyDescent="0.25">
      <c r="B9" s="4">
        <v>105</v>
      </c>
      <c r="C9" s="4" t="s">
        <v>6</v>
      </c>
      <c r="D9" s="5">
        <v>44372</v>
      </c>
      <c r="E9" s="6">
        <v>800</v>
      </c>
    </row>
    <row r="10" spans="2:9" ht="20.100000000000001" customHeight="1" x14ac:dyDescent="0.25">
      <c r="B10" s="4">
        <v>106</v>
      </c>
      <c r="C10" s="4" t="s">
        <v>4</v>
      </c>
      <c r="D10" s="5">
        <v>44378</v>
      </c>
      <c r="E10" s="6">
        <v>250</v>
      </c>
    </row>
    <row r="11" spans="2:9" ht="20.100000000000001" customHeight="1" x14ac:dyDescent="0.25">
      <c r="B11" s="4">
        <v>107</v>
      </c>
      <c r="C11" s="4" t="s">
        <v>7</v>
      </c>
      <c r="D11" s="5">
        <v>44385</v>
      </c>
      <c r="E11" s="6">
        <v>500</v>
      </c>
    </row>
    <row r="12" spans="2:9" ht="20.100000000000001" customHeight="1" x14ac:dyDescent="0.25">
      <c r="B12" s="4">
        <v>108</v>
      </c>
      <c r="C12" s="4" t="s">
        <v>8</v>
      </c>
      <c r="D12" s="5">
        <v>44390</v>
      </c>
      <c r="E12" s="6">
        <v>80</v>
      </c>
    </row>
    <row r="13" spans="2:9" ht="20.100000000000001" customHeight="1" x14ac:dyDescent="0.25">
      <c r="B13" s="4">
        <v>109</v>
      </c>
      <c r="C13" s="4" t="s">
        <v>5</v>
      </c>
      <c r="D13" s="5">
        <v>44396</v>
      </c>
      <c r="E13" s="6">
        <v>450</v>
      </c>
    </row>
    <row r="14" spans="2:9" ht="20.100000000000001" customHeight="1" x14ac:dyDescent="0.25">
      <c r="B14" s="4">
        <v>110</v>
      </c>
      <c r="C14" s="4" t="s">
        <v>4</v>
      </c>
      <c r="D14" s="5">
        <v>44402</v>
      </c>
      <c r="E14" s="6">
        <v>350</v>
      </c>
    </row>
  </sheetData>
  <mergeCells count="3">
    <mergeCell ref="B2:E2"/>
    <mergeCell ref="H6:I6"/>
    <mergeCell ref="H7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SUMIF_date range</vt:lpstr>
      <vt:lpstr>SUMIFS_date range.</vt:lpstr>
      <vt:lpstr>SUMIFS_Total Dates.</vt:lpstr>
      <vt:lpstr>Equal Date.</vt:lpstr>
      <vt:lpstr>Today</vt:lpstr>
      <vt:lpstr>Criteria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Abdul Kader</dc:creator>
  <cp:lastModifiedBy>Md. Rafiul Hasan</cp:lastModifiedBy>
  <dcterms:created xsi:type="dcterms:W3CDTF">2021-07-08T03:33:07Z</dcterms:created>
  <dcterms:modified xsi:type="dcterms:W3CDTF">2022-10-26T04:37:36Z</dcterms:modified>
</cp:coreProperties>
</file>