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5629"/>
  <workbookPr filterPrivacy="1" defaultThemeVersion="124226"/>
  <xr:revisionPtr revIDLastSave="0" documentId="13_ncr:1_{2F56277E-BBDF-454E-B26D-C2DF4D59235B}" xr6:coauthVersionLast="47" xr6:coauthVersionMax="47" xr10:uidLastSave="{00000000-0000-0000-0000-000000000000}"/>
  <bookViews>
    <workbookView xWindow="-120" yWindow="-120" windowWidth="20730" windowHeight="11310" xr2:uid="{00000000-000D-0000-FFFF-FFFF00000000}"/>
  </bookViews>
  <sheets>
    <sheet name="Sample Dataset" sheetId="7" r:id="rId1"/>
    <sheet name="SUMIF" sheetId="2" r:id="rId2"/>
    <sheet name="SUM with IF and RANK" sheetId="8" r:id="rId3"/>
    <sheet name="SUM with LARGE " sheetId="9" r:id="rId4"/>
    <sheet name="SUM with SEQUENCE" sheetId="10" r:id="rId5"/>
    <sheet name="SUMPRODUCT with INDIRECT" sheetId="11" r:id="rId6"/>
    <sheet name="SUMPRODUCT with RANK" sheetId="12" r:id="rId7"/>
    <sheet name="with Criterion" sheetId="13" r:id="rId8"/>
    <sheet name="with Text" sheetId="14" r:id="rId9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5" i="8" l="1" a="1"/>
  <c r="F5" i="8" s="1"/>
  <c r="F5" i="13" a="1"/>
  <c r="F5" i="13" s="1"/>
  <c r="F5" i="12" a="1"/>
  <c r="F5" i="12" s="1"/>
  <c r="F5" i="10" a="1"/>
  <c r="F5" i="10" s="1"/>
  <c r="F5" i="9" a="1"/>
  <c r="F5" i="9" s="1"/>
  <c r="F5" i="2"/>
  <c r="F5" i="14" a="1"/>
  <c r="F5" i="11" a="1"/>
  <c r="F5" i="14" l="1"/>
  <c r="F5" i="1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<sst xmlns="http://schemas.openxmlformats.org/spreadsheetml/2006/main" count="186" uniqueCount="31">
  <si>
    <t>Item Name</t>
  </si>
  <si>
    <t>Full Sleeves</t>
  </si>
  <si>
    <t>Half Sleeves</t>
  </si>
  <si>
    <t>T-Shirt</t>
  </si>
  <si>
    <t>Shorts</t>
  </si>
  <si>
    <t>Leather Jacket</t>
  </si>
  <si>
    <t>Shoes</t>
  </si>
  <si>
    <t>Wrist Watch</t>
  </si>
  <si>
    <t>Blazer</t>
  </si>
  <si>
    <t>Raincoat</t>
  </si>
  <si>
    <t>Skirt</t>
  </si>
  <si>
    <t>Sunglasses</t>
  </si>
  <si>
    <t>Sales in January</t>
  </si>
  <si>
    <t>Sales in February</t>
  </si>
  <si>
    <t>No Sales</t>
  </si>
  <si>
    <t>Pullover</t>
  </si>
  <si>
    <t>Waistcoat</t>
  </si>
  <si>
    <t>Sample Dataset</t>
  </si>
  <si>
    <t>Using SUMIF Function</t>
  </si>
  <si>
    <t>Using SUM Function with IF and RANK Functions</t>
  </si>
  <si>
    <t>Using SUM Function with LARGE Function</t>
  </si>
  <si>
    <t>Using SUM Function with SEQUENCE Function</t>
  </si>
  <si>
    <t>Using SUMPRODUCT with LARGE, ROW &amp; INDIRECT Functions</t>
  </si>
  <si>
    <t>Using SUMPRODUCT Function with RANK Function</t>
  </si>
  <si>
    <t>Sum of Top 10 Sales from January with Criterion</t>
  </si>
  <si>
    <t>Sum of Top n Values with Texts Inside</t>
  </si>
  <si>
    <t>Sum of Top n Values with Criterion</t>
  </si>
  <si>
    <t>Sum of Top 10 Sales from February with Text</t>
  </si>
  <si>
    <t>&gt;&gt;&gt; Do Yourself &gt;&gt;&gt;</t>
  </si>
  <si>
    <t>Sum of Top 5 Sales from January</t>
  </si>
  <si>
    <t>Sum of Top 10 Sales from January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</si>
</sst>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&quot;$&quot;#,##0.00"/>
  </numFmts>
  <fonts count="5" x14ac:knownFonts="1">
    <font>
      <sz val="11"/>
      <color theme="1"/>
      <name val="Calibri"/>
      <family val="2"/>
      <scheme val="minor"/>
    </font>
    <font>
      <sz val="11"/>
      <color theme="1"/>
      <name val="Times New Roman"/>
      <family val="1"/>
    </font>
    <font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2" tint="-0.249977111117893"/>
        <bgColor indexed="64"/>
      </patternFill>
    </fill>
    <fill>
      <patternFill patternType="solid">
        <fgColor theme="6" tint="0.39997558519241921"/>
        <bgColor indexed="65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2" fillId="3" borderId="0" applyNumberFormat="0" applyBorder="0" applyAlignment="0" applyProtection="0"/>
  </cellStyleXfs>
  <cellXfs count="8">
    <xf numFmtId="0" fontId="0" fillId="0" borderId="0" xfId="0"/>
    <xf numFmtId="0" fontId="1" fillId="0" borderId="0" xfId="0" applyFont="1"/>
    <xf numFmtId="164" fontId="1" fillId="0" borderId="0" xfId="0" applyNumberFormat="1" applyFont="1"/>
    <xf numFmtId="0" fontId="0" fillId="0" borderId="1" xfId="0" applyFont="1" applyBorder="1" applyAlignment="1">
      <alignment horizontal="center" vertical="center"/>
    </xf>
    <xf numFmtId="164" fontId="0" fillId="0" borderId="1" xfId="0" applyNumberFormat="1" applyFont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4" fillId="3" borderId="0" xfId="1" applyFont="1" applyAlignment="1">
      <alignment horizontal="center" vertical="center"/>
    </xf>
    <xf numFmtId="0" fontId="4" fillId="3" borderId="0" xfId="1" applyFont="1" applyAlignment="1">
      <alignment horizontal="center" vertical="center"/>
    </xf>
  </cellXfs>
  <cellStyles count="2">
    <cellStyle name="60% - Accent3" xfId="1" builtinId="40"/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72F50C-9172-42B9-B9E3-BA63D7CC6707}">
  <dimension ref="B2:G19"/>
  <sheetViews>
    <sheetView showGridLines="0" tabSelected="1" zoomScaleNormal="100" workbookViewId="0">
      <selection activeCell="G18" sqref="G18"/>
    </sheetView>
  </sheetViews>
  <sheetFormatPr defaultRowHeight="20.100000000000001" customHeight="1" x14ac:dyDescent="0.25"/>
  <cols>
    <col min="1" max="1" width="4.28515625" style="1" customWidth="1"/>
    <col min="2" max="2" width="14.7109375" style="1" customWidth="1"/>
    <col min="3" max="3" width="18.85546875" style="1" customWidth="1"/>
    <col min="4" max="4" width="18.5703125" style="1" customWidth="1"/>
    <col min="5" max="5" width="31" style="1" customWidth="1"/>
    <col min="6" max="6" width="31" style="1" bestFit="1" customWidth="1"/>
    <col min="7" max="7" width="11" style="1" bestFit="1" customWidth="1"/>
    <col min="8" max="16384" width="9.140625" style="1"/>
  </cols>
  <sheetData>
    <row r="2" spans="2:7" ht="20.100000000000001" customHeight="1" x14ac:dyDescent="0.25">
      <c r="B2" s="7" t="s">
        <v>17</v>
      </c>
      <c r="C2" s="7"/>
      <c r="D2" s="7"/>
    </row>
    <row r="4" spans="2:7" ht="20.100000000000001" customHeight="1" x14ac:dyDescent="0.25">
      <c r="B4" s="5" t="s">
        <v>0</v>
      </c>
      <c r="C4" s="5" t="s">
        <v>12</v>
      </c>
      <c r="D4" s="5" t="s">
        <v>13</v>
      </c>
    </row>
    <row r="5" spans="2:7" ht="20.100000000000001" customHeight="1" x14ac:dyDescent="0.25">
      <c r="B5" s="3" t="s">
        <v>1</v>
      </c>
      <c r="C5" s="4">
        <v>20000</v>
      </c>
      <c r="D5" s="4">
        <v>22000</v>
      </c>
    </row>
    <row r="6" spans="2:7" ht="20.100000000000001" customHeight="1" x14ac:dyDescent="0.25">
      <c r="B6" s="3" t="s">
        <v>2</v>
      </c>
      <c r="C6" s="4">
        <v>18000</v>
      </c>
      <c r="D6" s="4">
        <v>19000</v>
      </c>
      <c r="G6" s="2"/>
    </row>
    <row r="7" spans="2:7" ht="20.100000000000001" customHeight="1" x14ac:dyDescent="0.25">
      <c r="B7" s="3" t="s">
        <v>3</v>
      </c>
      <c r="C7" s="4">
        <v>22000</v>
      </c>
      <c r="D7" s="4">
        <v>21000</v>
      </c>
      <c r="G7" s="2"/>
    </row>
    <row r="8" spans="2:7" ht="20.100000000000001" customHeight="1" x14ac:dyDescent="0.25">
      <c r="B8" s="3" t="s">
        <v>4</v>
      </c>
      <c r="C8" s="4">
        <v>21000</v>
      </c>
      <c r="D8" s="4">
        <v>21000</v>
      </c>
      <c r="G8" s="2"/>
    </row>
    <row r="9" spans="2:7" ht="20.100000000000001" customHeight="1" x14ac:dyDescent="0.25">
      <c r="B9" s="3" t="s">
        <v>5</v>
      </c>
      <c r="C9" s="4">
        <v>20500</v>
      </c>
      <c r="D9" s="4">
        <v>20000</v>
      </c>
      <c r="G9" s="2"/>
    </row>
    <row r="10" spans="2:7" ht="20.100000000000001" customHeight="1" x14ac:dyDescent="0.25">
      <c r="B10" s="3" t="s">
        <v>6</v>
      </c>
      <c r="C10" s="4">
        <v>25000</v>
      </c>
      <c r="D10" s="4">
        <v>24000</v>
      </c>
      <c r="G10" s="2"/>
    </row>
    <row r="11" spans="2:7" ht="20.100000000000001" customHeight="1" x14ac:dyDescent="0.25">
      <c r="B11" s="3" t="s">
        <v>15</v>
      </c>
      <c r="C11" s="4">
        <v>28000</v>
      </c>
      <c r="D11" s="4">
        <v>30000</v>
      </c>
      <c r="G11" s="2"/>
    </row>
    <row r="12" spans="2:7" ht="20.100000000000001" customHeight="1" x14ac:dyDescent="0.25">
      <c r="B12" s="3" t="s">
        <v>7</v>
      </c>
      <c r="C12" s="4">
        <v>30000</v>
      </c>
      <c r="D12" s="4">
        <v>28000</v>
      </c>
      <c r="G12" s="2"/>
    </row>
    <row r="13" spans="2:7" ht="20.100000000000001" customHeight="1" x14ac:dyDescent="0.25">
      <c r="B13" s="3" t="s">
        <v>8</v>
      </c>
      <c r="C13" s="4">
        <v>24000</v>
      </c>
      <c r="D13" s="4">
        <v>25000</v>
      </c>
      <c r="G13" s="2"/>
    </row>
    <row r="14" spans="2:7" ht="20.100000000000001" customHeight="1" x14ac:dyDescent="0.25">
      <c r="B14" s="3" t="s">
        <v>9</v>
      </c>
      <c r="C14" s="4">
        <v>24500</v>
      </c>
      <c r="D14" s="3" t="s">
        <v>14</v>
      </c>
      <c r="G14" s="2"/>
    </row>
    <row r="15" spans="2:7" ht="20.100000000000001" customHeight="1" x14ac:dyDescent="0.25">
      <c r="B15" s="3" t="s">
        <v>16</v>
      </c>
      <c r="C15" s="4">
        <v>23000</v>
      </c>
      <c r="D15" s="4">
        <v>20000</v>
      </c>
      <c r="G15" s="2"/>
    </row>
    <row r="16" spans="2:7" ht="20.100000000000001" customHeight="1" x14ac:dyDescent="0.25">
      <c r="B16" s="3" t="s">
        <v>10</v>
      </c>
      <c r="C16" s="4">
        <v>35000</v>
      </c>
      <c r="D16" s="4">
        <v>40000</v>
      </c>
      <c r="G16" s="2"/>
    </row>
    <row r="17" spans="2:7" ht="20.100000000000001" customHeight="1" x14ac:dyDescent="0.25">
      <c r="B17" s="3" t="s">
        <v>11</v>
      </c>
      <c r="C17" s="4">
        <v>32000</v>
      </c>
      <c r="D17" s="4">
        <v>30000</v>
      </c>
      <c r="G17" s="2"/>
    </row>
    <row r="18" spans="2:7" ht="20.100000000000001" customHeight="1" x14ac:dyDescent="0.25">
      <c r="G18" s="2"/>
    </row>
    <row r="19" spans="2:7" ht="20.100000000000001" customHeight="1" x14ac:dyDescent="0.25">
      <c r="G19" s="2"/>
    </row>
  </sheetData>
  <mergeCells count="1">
    <mergeCell ref="B2:D2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2:I17"/>
  <sheetViews>
    <sheetView showGridLines="0" zoomScaleNormal="100" workbookViewId="0">
      <selection activeCell="H8" sqref="H8"/>
    </sheetView>
  </sheetViews>
  <sheetFormatPr defaultRowHeight="20.100000000000001" customHeight="1" x14ac:dyDescent="0.25"/>
  <cols>
    <col min="1" max="1" width="4.5703125" style="1" customWidth="1"/>
    <col min="2" max="2" width="14.28515625" style="1" customWidth="1"/>
    <col min="3" max="3" width="18.140625" style="1" customWidth="1"/>
    <col min="4" max="4" width="18.28515625" style="1" customWidth="1"/>
    <col min="5" max="5" width="3.140625" style="1" customWidth="1"/>
    <col min="6" max="6" width="33.42578125" style="1" customWidth="1"/>
    <col min="7" max="7" width="25" style="1" customWidth="1"/>
    <col min="8" max="8" width="9.140625" style="1"/>
    <col min="9" max="9" width="33.140625" style="1" customWidth="1"/>
    <col min="10" max="16384" width="9.140625" style="1"/>
  </cols>
  <sheetData>
    <row r="2" spans="2:9" ht="20.100000000000001" customHeight="1" x14ac:dyDescent="0.25">
      <c r="B2" s="7" t="s">
        <v>18</v>
      </c>
      <c r="C2" s="7"/>
      <c r="D2" s="7"/>
      <c r="E2" s="7"/>
      <c r="F2" s="7"/>
      <c r="I2" s="6" t="s">
        <v>28</v>
      </c>
    </row>
    <row r="4" spans="2:9" ht="20.100000000000001" customHeight="1" x14ac:dyDescent="0.25">
      <c r="B4" s="5" t="s">
        <v>0</v>
      </c>
      <c r="C4" s="5" t="s">
        <v>12</v>
      </c>
      <c r="D4" s="5" t="s">
        <v>13</v>
      </c>
      <c r="F4" s="5" t="s">
        <v>29</v>
      </c>
      <c r="G4" s="2"/>
      <c r="I4" s="5" t="s">
        <v>29</v>
      </c>
    </row>
    <row r="5" spans="2:9" ht="20.100000000000001" customHeight="1" x14ac:dyDescent="0.25">
      <c r="B5" s="3" t="s">
        <v>1</v>
      </c>
      <c r="C5" s="4">
        <v>20000</v>
      </c>
      <c r="D5" s="4">
        <v>22000</v>
      </c>
      <c r="F5" s="4">
        <f>SUMIF(C5:C17,"&gt;="&amp;LARGE(C5:C17,5))</f>
        <v>150000</v>
      </c>
      <c r="G5" s="2"/>
      <c r="I5" s="4"/>
    </row>
    <row r="6" spans="2:9" ht="20.100000000000001" customHeight="1" x14ac:dyDescent="0.25">
      <c r="B6" s="3" t="s">
        <v>2</v>
      </c>
      <c r="C6" s="4">
        <v>18000</v>
      </c>
      <c r="D6" s="4">
        <v>19000</v>
      </c>
      <c r="G6" s="2"/>
    </row>
    <row r="7" spans="2:9" ht="20.100000000000001" customHeight="1" x14ac:dyDescent="0.25">
      <c r="B7" s="3" t="s">
        <v>3</v>
      </c>
      <c r="C7" s="4">
        <v>22000</v>
      </c>
      <c r="D7" s="4">
        <v>21000</v>
      </c>
      <c r="G7" s="2"/>
    </row>
    <row r="8" spans="2:9" ht="20.100000000000001" customHeight="1" x14ac:dyDescent="0.25">
      <c r="B8" s="3" t="s">
        <v>4</v>
      </c>
      <c r="C8" s="4">
        <v>21000</v>
      </c>
      <c r="D8" s="4">
        <v>21000</v>
      </c>
      <c r="G8" s="2"/>
    </row>
    <row r="9" spans="2:9" ht="20.100000000000001" customHeight="1" x14ac:dyDescent="0.25">
      <c r="B9" s="3" t="s">
        <v>5</v>
      </c>
      <c r="C9" s="4">
        <v>20500</v>
      </c>
      <c r="D9" s="4">
        <v>20000</v>
      </c>
      <c r="G9" s="2"/>
    </row>
    <row r="10" spans="2:9" ht="20.100000000000001" customHeight="1" x14ac:dyDescent="0.25">
      <c r="B10" s="3" t="s">
        <v>6</v>
      </c>
      <c r="C10" s="4">
        <v>25000</v>
      </c>
      <c r="D10" s="4">
        <v>24000</v>
      </c>
      <c r="G10" s="2"/>
    </row>
    <row r="11" spans="2:9" ht="20.100000000000001" customHeight="1" x14ac:dyDescent="0.25">
      <c r="B11" s="3" t="s">
        <v>15</v>
      </c>
      <c r="C11" s="4">
        <v>28000</v>
      </c>
      <c r="D11" s="4">
        <v>30000</v>
      </c>
      <c r="G11" s="2"/>
    </row>
    <row r="12" spans="2:9" ht="20.100000000000001" customHeight="1" x14ac:dyDescent="0.25">
      <c r="B12" s="3" t="s">
        <v>7</v>
      </c>
      <c r="C12" s="4">
        <v>30000</v>
      </c>
      <c r="D12" s="4">
        <v>28000</v>
      </c>
      <c r="G12" s="2"/>
    </row>
    <row r="13" spans="2:9" ht="20.100000000000001" customHeight="1" x14ac:dyDescent="0.25">
      <c r="B13" s="3" t="s">
        <v>8</v>
      </c>
      <c r="C13" s="4">
        <v>24000</v>
      </c>
      <c r="D13" s="4">
        <v>25000</v>
      </c>
      <c r="G13" s="2"/>
    </row>
    <row r="14" spans="2:9" ht="20.100000000000001" customHeight="1" x14ac:dyDescent="0.25">
      <c r="B14" s="3" t="s">
        <v>9</v>
      </c>
      <c r="C14" s="4">
        <v>24500</v>
      </c>
      <c r="D14" s="3" t="s">
        <v>14</v>
      </c>
      <c r="G14" s="2"/>
    </row>
    <row r="15" spans="2:9" ht="20.100000000000001" customHeight="1" x14ac:dyDescent="0.25">
      <c r="B15" s="3" t="s">
        <v>16</v>
      </c>
      <c r="C15" s="4">
        <v>23000</v>
      </c>
      <c r="D15" s="4">
        <v>20000</v>
      </c>
      <c r="G15" s="2"/>
    </row>
    <row r="16" spans="2:9" ht="20.100000000000001" customHeight="1" x14ac:dyDescent="0.25">
      <c r="B16" s="3" t="s">
        <v>10</v>
      </c>
      <c r="C16" s="4">
        <v>35000</v>
      </c>
      <c r="D16" s="4">
        <v>40000</v>
      </c>
      <c r="G16" s="2"/>
    </row>
    <row r="17" spans="2:7" ht="20.100000000000001" customHeight="1" x14ac:dyDescent="0.25">
      <c r="B17" s="3" t="s">
        <v>11</v>
      </c>
      <c r="C17" s="4">
        <v>32000</v>
      </c>
      <c r="D17" s="4">
        <v>30000</v>
      </c>
      <c r="G17" s="2"/>
    </row>
  </sheetData>
  <mergeCells count="1">
    <mergeCell ref="B2:F2"/>
  </mergeCells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1A90D3-CE96-4583-822D-D50E4A70C279}">
  <dimension ref="B2:J17"/>
  <sheetViews>
    <sheetView showGridLines="0" topLeftCell="A4" zoomScaleNormal="100" workbookViewId="0">
      <selection activeCell="H12" sqref="H12"/>
    </sheetView>
  </sheetViews>
  <sheetFormatPr defaultRowHeight="20.100000000000001" customHeight="1" x14ac:dyDescent="0.25"/>
  <cols>
    <col min="1" max="1" width="4.5703125" style="1" customWidth="1"/>
    <col min="2" max="2" width="16.7109375" style="1" customWidth="1"/>
    <col min="3" max="3" width="18" style="1" customWidth="1"/>
    <col min="4" max="4" width="18.28515625" style="1" customWidth="1"/>
    <col min="5" max="5" width="4.140625" style="1" customWidth="1"/>
    <col min="6" max="6" width="32.85546875" style="1" customWidth="1"/>
    <col min="7" max="7" width="25" style="1" customWidth="1"/>
    <col min="8" max="9" width="9.140625" style="1"/>
    <col min="10" max="10" width="35" style="1" customWidth="1"/>
    <col min="11" max="16384" width="9.140625" style="1"/>
  </cols>
  <sheetData>
    <row r="2" spans="2:10" ht="20.100000000000001" customHeight="1" x14ac:dyDescent="0.25">
      <c r="B2" s="7" t="s">
        <v>19</v>
      </c>
      <c r="C2" s="7"/>
      <c r="D2" s="7"/>
      <c r="E2" s="7"/>
      <c r="F2" s="7"/>
      <c r="J2" s="6" t="s">
        <v>28</v>
      </c>
    </row>
    <row r="4" spans="2:10" ht="20.100000000000001" customHeight="1" x14ac:dyDescent="0.25">
      <c r="B4" s="5" t="s">
        <v>0</v>
      </c>
      <c r="C4" s="5" t="s">
        <v>12</v>
      </c>
      <c r="D4" s="5" t="s">
        <v>13</v>
      </c>
      <c r="F4" s="5" t="s">
        <v>29</v>
      </c>
      <c r="G4" s="2"/>
      <c r="J4" s="5" t="s">
        <v>29</v>
      </c>
    </row>
    <row r="5" spans="2:10" ht="20.100000000000001" customHeight="1" x14ac:dyDescent="0.25">
      <c r="B5" s="3" t="s">
        <v>1</v>
      </c>
      <c r="C5" s="4">
        <v>20000</v>
      </c>
      <c r="D5" s="4">
        <v>22000</v>
      </c>
      <c r="F5" s="4">
        <f t="array" ref="F5">SUM(IF(RANK(C5:C17,C5:C17)&lt;=5,C5:C17,0))</f>
        <v>150000</v>
      </c>
      <c r="G5" s="2"/>
      <c r="J5" s="4"/>
    </row>
    <row r="6" spans="2:10" ht="20.100000000000001" customHeight="1" x14ac:dyDescent="0.25">
      <c r="B6" s="3" t="s">
        <v>2</v>
      </c>
      <c r="C6" s="4">
        <v>18000</v>
      </c>
      <c r="D6" s="4">
        <v>19000</v>
      </c>
      <c r="G6" s="2"/>
    </row>
    <row r="7" spans="2:10" ht="20.100000000000001" customHeight="1" x14ac:dyDescent="0.25">
      <c r="B7" s="3" t="s">
        <v>3</v>
      </c>
      <c r="C7" s="4">
        <v>22000</v>
      </c>
      <c r="D7" s="4">
        <v>21000</v>
      </c>
      <c r="G7" s="2"/>
    </row>
    <row r="8" spans="2:10" ht="20.100000000000001" customHeight="1" x14ac:dyDescent="0.25">
      <c r="B8" s="3" t="s">
        <v>4</v>
      </c>
      <c r="C8" s="4">
        <v>21000</v>
      </c>
      <c r="D8" s="4">
        <v>21000</v>
      </c>
      <c r="G8" s="2"/>
    </row>
    <row r="9" spans="2:10" ht="20.100000000000001" customHeight="1" x14ac:dyDescent="0.25">
      <c r="B9" s="3" t="s">
        <v>5</v>
      </c>
      <c r="C9" s="4">
        <v>20500</v>
      </c>
      <c r="D9" s="4">
        <v>20000</v>
      </c>
      <c r="G9" s="2"/>
    </row>
    <row r="10" spans="2:10" ht="20.100000000000001" customHeight="1" x14ac:dyDescent="0.25">
      <c r="B10" s="3" t="s">
        <v>6</v>
      </c>
      <c r="C10" s="4">
        <v>25000</v>
      </c>
      <c r="D10" s="4">
        <v>24000</v>
      </c>
      <c r="G10" s="2"/>
    </row>
    <row r="11" spans="2:10" ht="20.100000000000001" customHeight="1" x14ac:dyDescent="0.25">
      <c r="B11" s="3" t="s">
        <v>15</v>
      </c>
      <c r="C11" s="4">
        <v>28000</v>
      </c>
      <c r="D11" s="4">
        <v>30000</v>
      </c>
      <c r="G11" s="2"/>
    </row>
    <row r="12" spans="2:10" ht="20.100000000000001" customHeight="1" x14ac:dyDescent="0.25">
      <c r="B12" s="3" t="s">
        <v>7</v>
      </c>
      <c r="C12" s="4">
        <v>30000</v>
      </c>
      <c r="D12" s="4">
        <v>28000</v>
      </c>
      <c r="G12" s="2"/>
    </row>
    <row r="13" spans="2:10" ht="20.100000000000001" customHeight="1" x14ac:dyDescent="0.25">
      <c r="B13" s="3" t="s">
        <v>8</v>
      </c>
      <c r="C13" s="4">
        <v>24000</v>
      </c>
      <c r="D13" s="4">
        <v>25000</v>
      </c>
      <c r="G13" s="2"/>
    </row>
    <row r="14" spans="2:10" ht="20.100000000000001" customHeight="1" x14ac:dyDescent="0.25">
      <c r="B14" s="3" t="s">
        <v>9</v>
      </c>
      <c r="C14" s="4">
        <v>24500</v>
      </c>
      <c r="D14" s="3" t="s">
        <v>14</v>
      </c>
      <c r="G14" s="2"/>
    </row>
    <row r="15" spans="2:10" ht="20.100000000000001" customHeight="1" x14ac:dyDescent="0.25">
      <c r="B15" s="3" t="s">
        <v>16</v>
      </c>
      <c r="C15" s="4">
        <v>23000</v>
      </c>
      <c r="D15" s="4">
        <v>20000</v>
      </c>
      <c r="G15" s="2"/>
    </row>
    <row r="16" spans="2:10" ht="20.100000000000001" customHeight="1" x14ac:dyDescent="0.25">
      <c r="B16" s="3" t="s">
        <v>10</v>
      </c>
      <c r="C16" s="4">
        <v>35000</v>
      </c>
      <c r="D16" s="4">
        <v>40000</v>
      </c>
      <c r="G16" s="2"/>
    </row>
    <row r="17" spans="2:7" ht="20.100000000000001" customHeight="1" x14ac:dyDescent="0.25">
      <c r="B17" s="3" t="s">
        <v>11</v>
      </c>
      <c r="C17" s="4">
        <v>32000</v>
      </c>
      <c r="D17" s="4">
        <v>30000</v>
      </c>
      <c r="G17" s="2"/>
    </row>
  </sheetData>
  <mergeCells count="1">
    <mergeCell ref="B2:F2"/>
  </mergeCells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3A78B2D-A686-4C82-BEB3-84A1EA45BCBE}">
  <dimension ref="B2:K17"/>
  <sheetViews>
    <sheetView showGridLines="0" zoomScaleNormal="100" workbookViewId="0">
      <selection activeCell="F5" sqref="F5"/>
    </sheetView>
  </sheetViews>
  <sheetFormatPr defaultRowHeight="20.100000000000001" customHeight="1" x14ac:dyDescent="0.25"/>
  <cols>
    <col min="1" max="1" width="4.5703125" style="1" customWidth="1"/>
    <col min="2" max="2" width="15.85546875" style="1" customWidth="1"/>
    <col min="3" max="3" width="17.7109375" style="1" customWidth="1"/>
    <col min="4" max="4" width="18" style="1" customWidth="1"/>
    <col min="5" max="5" width="4.140625" style="1" customWidth="1"/>
    <col min="6" max="6" width="32.85546875" style="1" customWidth="1"/>
    <col min="7" max="7" width="20.7109375" style="1" customWidth="1"/>
    <col min="8" max="10" width="9.140625" style="1"/>
    <col min="11" max="11" width="36.28515625" style="1" customWidth="1"/>
    <col min="12" max="16384" width="9.140625" style="1"/>
  </cols>
  <sheetData>
    <row r="2" spans="2:11" ht="20.100000000000001" customHeight="1" x14ac:dyDescent="0.25">
      <c r="B2" s="7" t="s">
        <v>20</v>
      </c>
      <c r="C2" s="7"/>
      <c r="D2" s="7"/>
      <c r="E2" s="7"/>
      <c r="F2" s="7"/>
      <c r="K2" s="6" t="s">
        <v>28</v>
      </c>
    </row>
    <row r="4" spans="2:11" ht="20.100000000000001" customHeight="1" x14ac:dyDescent="0.25">
      <c r="B4" s="5" t="s">
        <v>0</v>
      </c>
      <c r="C4" s="5" t="s">
        <v>12</v>
      </c>
      <c r="D4" s="5" t="s">
        <v>13</v>
      </c>
      <c r="F4" s="5" t="s">
        <v>29</v>
      </c>
      <c r="G4" s="2"/>
      <c r="K4" s="5" t="s">
        <v>29</v>
      </c>
    </row>
    <row r="5" spans="2:11" ht="20.100000000000001" customHeight="1" x14ac:dyDescent="0.25">
      <c r="B5" s="3" t="s">
        <v>1</v>
      </c>
      <c r="C5" s="4">
        <v>20000</v>
      </c>
      <c r="D5" s="4">
        <v>22000</v>
      </c>
      <c r="F5" s="4">
        <f t="array" ref="F5">SUM(LARGE(C5:C17,{1,2,3,4,5}))</f>
        <v>150000</v>
      </c>
      <c r="G5" s="2"/>
      <c r="K5" s="4"/>
    </row>
    <row r="6" spans="2:11" ht="20.100000000000001" customHeight="1" x14ac:dyDescent="0.25">
      <c r="B6" s="3" t="s">
        <v>2</v>
      </c>
      <c r="C6" s="4">
        <v>18000</v>
      </c>
      <c r="D6" s="4">
        <v>19000</v>
      </c>
      <c r="G6" s="2"/>
    </row>
    <row r="7" spans="2:11" ht="20.100000000000001" customHeight="1" x14ac:dyDescent="0.25">
      <c r="B7" s="3" t="s">
        <v>3</v>
      </c>
      <c r="C7" s="4">
        <v>22000</v>
      </c>
      <c r="D7" s="4">
        <v>21000</v>
      </c>
      <c r="G7" s="2"/>
    </row>
    <row r="8" spans="2:11" ht="20.100000000000001" customHeight="1" x14ac:dyDescent="0.25">
      <c r="B8" s="3" t="s">
        <v>4</v>
      </c>
      <c r="C8" s="4">
        <v>21000</v>
      </c>
      <c r="D8" s="4">
        <v>21000</v>
      </c>
      <c r="G8" s="2"/>
    </row>
    <row r="9" spans="2:11" ht="20.100000000000001" customHeight="1" x14ac:dyDescent="0.25">
      <c r="B9" s="3" t="s">
        <v>5</v>
      </c>
      <c r="C9" s="4">
        <v>20500</v>
      </c>
      <c r="D9" s="4">
        <v>20000</v>
      </c>
      <c r="G9" s="2"/>
    </row>
    <row r="10" spans="2:11" ht="20.100000000000001" customHeight="1" x14ac:dyDescent="0.25">
      <c r="B10" s="3" t="s">
        <v>6</v>
      </c>
      <c r="C10" s="4">
        <v>25000</v>
      </c>
      <c r="D10" s="4">
        <v>24000</v>
      </c>
      <c r="G10" s="2"/>
    </row>
    <row r="11" spans="2:11" ht="20.100000000000001" customHeight="1" x14ac:dyDescent="0.25">
      <c r="B11" s="3" t="s">
        <v>15</v>
      </c>
      <c r="C11" s="4">
        <v>28000</v>
      </c>
      <c r="D11" s="4">
        <v>30000</v>
      </c>
      <c r="G11" s="2"/>
    </row>
    <row r="12" spans="2:11" ht="20.100000000000001" customHeight="1" x14ac:dyDescent="0.25">
      <c r="B12" s="3" t="s">
        <v>7</v>
      </c>
      <c r="C12" s="4">
        <v>30000</v>
      </c>
      <c r="D12" s="4">
        <v>28000</v>
      </c>
      <c r="G12" s="2"/>
    </row>
    <row r="13" spans="2:11" ht="20.100000000000001" customHeight="1" x14ac:dyDescent="0.25">
      <c r="B13" s="3" t="s">
        <v>8</v>
      </c>
      <c r="C13" s="4">
        <v>24000</v>
      </c>
      <c r="D13" s="4">
        <v>25000</v>
      </c>
      <c r="G13" s="2"/>
    </row>
    <row r="14" spans="2:11" ht="20.100000000000001" customHeight="1" x14ac:dyDescent="0.25">
      <c r="B14" s="3" t="s">
        <v>9</v>
      </c>
      <c r="C14" s="4">
        <v>24500</v>
      </c>
      <c r="D14" s="3" t="s">
        <v>14</v>
      </c>
      <c r="G14" s="2"/>
    </row>
    <row r="15" spans="2:11" ht="20.100000000000001" customHeight="1" x14ac:dyDescent="0.25">
      <c r="B15" s="3" t="s">
        <v>16</v>
      </c>
      <c r="C15" s="4">
        <v>23000</v>
      </c>
      <c r="D15" s="4">
        <v>20000</v>
      </c>
      <c r="G15" s="2"/>
    </row>
    <row r="16" spans="2:11" ht="20.100000000000001" customHeight="1" x14ac:dyDescent="0.25">
      <c r="B16" s="3" t="s">
        <v>10</v>
      </c>
      <c r="C16" s="4">
        <v>35000</v>
      </c>
      <c r="D16" s="4">
        <v>40000</v>
      </c>
      <c r="G16" s="2"/>
    </row>
    <row r="17" spans="2:7" ht="20.100000000000001" customHeight="1" x14ac:dyDescent="0.25">
      <c r="B17" s="3" t="s">
        <v>11</v>
      </c>
      <c r="C17" s="4">
        <v>32000</v>
      </c>
      <c r="D17" s="4">
        <v>30000</v>
      </c>
      <c r="G17" s="2"/>
    </row>
  </sheetData>
  <mergeCells count="1">
    <mergeCell ref="B2:F2"/>
  </mergeCells>
  <pageMargins left="0.7" right="0.7" top="0.75" bottom="0.75" header="0.3" footer="0.3"/>
  <pageSetup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4E485D7-AE9A-418F-90DA-499F1414B1EB}">
  <dimension ref="B2:K17"/>
  <sheetViews>
    <sheetView showGridLines="0" topLeftCell="A4" zoomScaleNormal="100" workbookViewId="0">
      <selection activeCell="F9" sqref="F9:F18"/>
    </sheetView>
  </sheetViews>
  <sheetFormatPr defaultRowHeight="20.100000000000001" customHeight="1" x14ac:dyDescent="0.25"/>
  <cols>
    <col min="1" max="1" width="4.5703125" style="1" customWidth="1"/>
    <col min="2" max="2" width="15.85546875" style="1" customWidth="1"/>
    <col min="3" max="3" width="18.42578125" style="1" customWidth="1"/>
    <col min="4" max="4" width="18.28515625" style="1" customWidth="1"/>
    <col min="5" max="5" width="4.140625" style="1" customWidth="1"/>
    <col min="6" max="6" width="33.5703125" style="1" customWidth="1"/>
    <col min="7" max="7" width="17.7109375" style="1" customWidth="1"/>
    <col min="8" max="10" width="9.140625" style="1"/>
    <col min="11" max="11" width="36.42578125" style="1" customWidth="1"/>
    <col min="12" max="16384" width="9.140625" style="1"/>
  </cols>
  <sheetData>
    <row r="2" spans="2:11" ht="20.100000000000001" customHeight="1" x14ac:dyDescent="0.25">
      <c r="B2" s="7" t="s">
        <v>21</v>
      </c>
      <c r="C2" s="7"/>
      <c r="D2" s="7"/>
      <c r="E2" s="7"/>
      <c r="F2" s="7"/>
      <c r="K2" s="6" t="s">
        <v>28</v>
      </c>
    </row>
    <row r="4" spans="2:11" ht="20.100000000000001" customHeight="1" x14ac:dyDescent="0.25">
      <c r="B4" s="5" t="s">
        <v>0</v>
      </c>
      <c r="C4" s="5" t="s">
        <v>12</v>
      </c>
      <c r="D4" s="5" t="s">
        <v>13</v>
      </c>
      <c r="F4" s="5" t="s">
        <v>30</v>
      </c>
      <c r="G4" s="2"/>
      <c r="K4" s="5" t="s">
        <v>30</v>
      </c>
    </row>
    <row r="5" spans="2:11" ht="20.100000000000001" customHeight="1" x14ac:dyDescent="0.25">
      <c r="B5" s="3" t="s">
        <v>1</v>
      </c>
      <c r="C5" s="4">
        <v>20000</v>
      </c>
      <c r="D5" s="4">
        <v>22000</v>
      </c>
      <c r="F5" s="4" cm="1">
        <f t="array" ref="F5">SUM(LARGE(C5:C17,_xlfn.SEQUENCE(10,1)))</f>
        <v>264500</v>
      </c>
      <c r="G5" s="2"/>
      <c r="K5" s="4"/>
    </row>
    <row r="6" spans="2:11" ht="20.100000000000001" customHeight="1" x14ac:dyDescent="0.25">
      <c r="B6" s="3" t="s">
        <v>2</v>
      </c>
      <c r="C6" s="4">
        <v>18000</v>
      </c>
      <c r="D6" s="4">
        <v>19000</v>
      </c>
      <c r="G6" s="2"/>
    </row>
    <row r="7" spans="2:11" ht="20.100000000000001" customHeight="1" x14ac:dyDescent="0.25">
      <c r="B7" s="3" t="s">
        <v>3</v>
      </c>
      <c r="C7" s="4">
        <v>22000</v>
      </c>
      <c r="D7" s="4">
        <v>21000</v>
      </c>
      <c r="G7" s="2"/>
    </row>
    <row r="8" spans="2:11" ht="20.100000000000001" customHeight="1" x14ac:dyDescent="0.25">
      <c r="B8" s="3" t="s">
        <v>4</v>
      </c>
      <c r="C8" s="4">
        <v>21000</v>
      </c>
      <c r="D8" s="4">
        <v>21000</v>
      </c>
      <c r="G8" s="2"/>
    </row>
    <row r="9" spans="2:11" ht="20.100000000000001" customHeight="1" x14ac:dyDescent="0.25">
      <c r="B9" s="3" t="s">
        <v>5</v>
      </c>
      <c r="C9" s="4">
        <v>20500</v>
      </c>
      <c r="D9" s="4">
        <v>20000</v>
      </c>
      <c r="G9" s="2"/>
    </row>
    <row r="10" spans="2:11" ht="20.100000000000001" customHeight="1" x14ac:dyDescent="0.25">
      <c r="B10" s="3" t="s">
        <v>6</v>
      </c>
      <c r="C10" s="4">
        <v>25000</v>
      </c>
      <c r="D10" s="4">
        <v>24000</v>
      </c>
      <c r="G10" s="2"/>
    </row>
    <row r="11" spans="2:11" ht="20.100000000000001" customHeight="1" x14ac:dyDescent="0.25">
      <c r="B11" s="3" t="s">
        <v>15</v>
      </c>
      <c r="C11" s="4">
        <v>28000</v>
      </c>
      <c r="D11" s="4">
        <v>30000</v>
      </c>
      <c r="G11" s="2"/>
    </row>
    <row r="12" spans="2:11" ht="20.100000000000001" customHeight="1" x14ac:dyDescent="0.25">
      <c r="B12" s="3" t="s">
        <v>7</v>
      </c>
      <c r="C12" s="4">
        <v>30000</v>
      </c>
      <c r="D12" s="4">
        <v>28000</v>
      </c>
      <c r="G12" s="2"/>
    </row>
    <row r="13" spans="2:11" ht="20.100000000000001" customHeight="1" x14ac:dyDescent="0.25">
      <c r="B13" s="3" t="s">
        <v>8</v>
      </c>
      <c r="C13" s="4">
        <v>24000</v>
      </c>
      <c r="D13" s="4">
        <v>25000</v>
      </c>
      <c r="G13" s="2"/>
    </row>
    <row r="14" spans="2:11" ht="20.100000000000001" customHeight="1" x14ac:dyDescent="0.25">
      <c r="B14" s="3" t="s">
        <v>9</v>
      </c>
      <c r="C14" s="4">
        <v>24500</v>
      </c>
      <c r="D14" s="3" t="s">
        <v>14</v>
      </c>
      <c r="G14" s="2"/>
    </row>
    <row r="15" spans="2:11" ht="20.100000000000001" customHeight="1" x14ac:dyDescent="0.25">
      <c r="B15" s="3" t="s">
        <v>16</v>
      </c>
      <c r="C15" s="4">
        <v>23000</v>
      </c>
      <c r="D15" s="4">
        <v>20000</v>
      </c>
      <c r="G15" s="2"/>
    </row>
    <row r="16" spans="2:11" ht="20.100000000000001" customHeight="1" x14ac:dyDescent="0.25">
      <c r="B16" s="3" t="s">
        <v>10</v>
      </c>
      <c r="C16" s="4">
        <v>35000</v>
      </c>
      <c r="D16" s="4">
        <v>40000</v>
      </c>
      <c r="G16" s="2"/>
    </row>
    <row r="17" spans="2:7" ht="20.100000000000001" customHeight="1" x14ac:dyDescent="0.25">
      <c r="B17" s="3" t="s">
        <v>11</v>
      </c>
      <c r="C17" s="4">
        <v>32000</v>
      </c>
      <c r="D17" s="4">
        <v>30000</v>
      </c>
      <c r="G17" s="2"/>
    </row>
  </sheetData>
  <mergeCells count="1">
    <mergeCell ref="B2:F2"/>
  </mergeCells>
  <pageMargins left="0.7" right="0.7" top="0.75" bottom="0.75" header="0.3" footer="0.3"/>
  <pageSetup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5FE93C3-77A7-40C8-9D29-670234D9951F}">
  <dimension ref="B2:J17"/>
  <sheetViews>
    <sheetView showGridLines="0" zoomScaleNormal="100" workbookViewId="0">
      <selection activeCell="F5" sqref="F5"/>
    </sheetView>
  </sheetViews>
  <sheetFormatPr defaultRowHeight="20.100000000000001" customHeight="1" x14ac:dyDescent="0.25"/>
  <cols>
    <col min="1" max="1" width="4.5703125" style="1" customWidth="1"/>
    <col min="2" max="2" width="15" style="1" customWidth="1"/>
    <col min="3" max="3" width="16.85546875" style="1" customWidth="1"/>
    <col min="4" max="4" width="19.5703125" style="1" customWidth="1"/>
    <col min="5" max="5" width="4.140625" style="1" customWidth="1"/>
    <col min="6" max="6" width="33.5703125" style="1" customWidth="1"/>
    <col min="7" max="7" width="25" style="1" customWidth="1"/>
    <col min="8" max="9" width="9.140625" style="1"/>
    <col min="10" max="10" width="35.28515625" style="1" customWidth="1"/>
    <col min="11" max="16384" width="9.140625" style="1"/>
  </cols>
  <sheetData>
    <row r="2" spans="2:10" ht="20.100000000000001" customHeight="1" x14ac:dyDescent="0.25">
      <c r="B2" s="7" t="s">
        <v>22</v>
      </c>
      <c r="C2" s="7"/>
      <c r="D2" s="7"/>
      <c r="E2" s="7"/>
      <c r="F2" s="7"/>
      <c r="J2" s="6" t="s">
        <v>28</v>
      </c>
    </row>
    <row r="4" spans="2:10" ht="20.100000000000001" customHeight="1" x14ac:dyDescent="0.25">
      <c r="B4" s="5" t="s">
        <v>0</v>
      </c>
      <c r="C4" s="5" t="s">
        <v>12</v>
      </c>
      <c r="D4" s="5" t="s">
        <v>13</v>
      </c>
      <c r="F4" s="5" t="s">
        <v>30</v>
      </c>
      <c r="G4" s="2"/>
      <c r="J4" s="5" t="s">
        <v>30</v>
      </c>
    </row>
    <row r="5" spans="2:10" ht="20.100000000000001" customHeight="1" x14ac:dyDescent="0.25">
      <c r="B5" s="3" t="s">
        <v>1</v>
      </c>
      <c r="C5" s="4">
        <v>20000</v>
      </c>
      <c r="D5" s="4">
        <v>22000</v>
      </c>
      <c r="F5" s="4" cm="1">
        <f t="array" aca="1" ref="F5" ca="1">SUMPRODUCT(LARGE(C5:C17,ROW(INDIRECT("1:10"))))</f>
        <v>264500</v>
      </c>
      <c r="G5" s="2"/>
      <c r="J5" s="4"/>
    </row>
    <row r="6" spans="2:10" ht="20.100000000000001" customHeight="1" x14ac:dyDescent="0.25">
      <c r="B6" s="3" t="s">
        <v>2</v>
      </c>
      <c r="C6" s="4">
        <v>18000</v>
      </c>
      <c r="D6" s="4">
        <v>19000</v>
      </c>
      <c r="G6" s="2"/>
    </row>
    <row r="7" spans="2:10" ht="20.100000000000001" customHeight="1" x14ac:dyDescent="0.25">
      <c r="B7" s="3" t="s">
        <v>3</v>
      </c>
      <c r="C7" s="4">
        <v>22000</v>
      </c>
      <c r="D7" s="4">
        <v>21000</v>
      </c>
      <c r="G7" s="2"/>
    </row>
    <row r="8" spans="2:10" ht="20.100000000000001" customHeight="1" x14ac:dyDescent="0.25">
      <c r="B8" s="3" t="s">
        <v>4</v>
      </c>
      <c r="C8" s="4">
        <v>21000</v>
      </c>
      <c r="D8" s="4">
        <v>21000</v>
      </c>
      <c r="G8" s="2"/>
    </row>
    <row r="9" spans="2:10" ht="20.100000000000001" customHeight="1" x14ac:dyDescent="0.25">
      <c r="B9" s="3" t="s">
        <v>5</v>
      </c>
      <c r="C9" s="4">
        <v>20500</v>
      </c>
      <c r="D9" s="4">
        <v>20000</v>
      </c>
      <c r="G9" s="2"/>
    </row>
    <row r="10" spans="2:10" ht="20.100000000000001" customHeight="1" x14ac:dyDescent="0.25">
      <c r="B10" s="3" t="s">
        <v>6</v>
      </c>
      <c r="C10" s="4">
        <v>25000</v>
      </c>
      <c r="D10" s="4">
        <v>24000</v>
      </c>
      <c r="G10" s="2"/>
    </row>
    <row r="11" spans="2:10" ht="20.100000000000001" customHeight="1" x14ac:dyDescent="0.25">
      <c r="B11" s="3" t="s">
        <v>15</v>
      </c>
      <c r="C11" s="4">
        <v>28000</v>
      </c>
      <c r="D11" s="4">
        <v>30000</v>
      </c>
      <c r="G11" s="2"/>
    </row>
    <row r="12" spans="2:10" ht="20.100000000000001" customHeight="1" x14ac:dyDescent="0.25">
      <c r="B12" s="3" t="s">
        <v>7</v>
      </c>
      <c r="C12" s="4">
        <v>30000</v>
      </c>
      <c r="D12" s="4">
        <v>28000</v>
      </c>
      <c r="G12" s="2"/>
    </row>
    <row r="13" spans="2:10" ht="20.100000000000001" customHeight="1" x14ac:dyDescent="0.25">
      <c r="B13" s="3" t="s">
        <v>8</v>
      </c>
      <c r="C13" s="4">
        <v>24000</v>
      </c>
      <c r="D13" s="4">
        <v>25000</v>
      </c>
      <c r="G13" s="2"/>
    </row>
    <row r="14" spans="2:10" ht="20.100000000000001" customHeight="1" x14ac:dyDescent="0.25">
      <c r="B14" s="3" t="s">
        <v>9</v>
      </c>
      <c r="C14" s="4">
        <v>24500</v>
      </c>
      <c r="D14" s="3" t="s">
        <v>14</v>
      </c>
      <c r="G14" s="2"/>
    </row>
    <row r="15" spans="2:10" ht="20.100000000000001" customHeight="1" x14ac:dyDescent="0.25">
      <c r="B15" s="3" t="s">
        <v>16</v>
      </c>
      <c r="C15" s="4">
        <v>23000</v>
      </c>
      <c r="D15" s="4">
        <v>20000</v>
      </c>
      <c r="G15" s="2"/>
    </row>
    <row r="16" spans="2:10" ht="20.100000000000001" customHeight="1" x14ac:dyDescent="0.25">
      <c r="B16" s="3" t="s">
        <v>10</v>
      </c>
      <c r="C16" s="4">
        <v>35000</v>
      </c>
      <c r="D16" s="4">
        <v>40000</v>
      </c>
      <c r="G16" s="2"/>
    </row>
    <row r="17" spans="2:7" ht="20.100000000000001" customHeight="1" x14ac:dyDescent="0.25">
      <c r="B17" s="3" t="s">
        <v>11</v>
      </c>
      <c r="C17" s="4">
        <v>32000</v>
      </c>
      <c r="D17" s="4">
        <v>30000</v>
      </c>
      <c r="G17" s="2"/>
    </row>
  </sheetData>
  <mergeCells count="1">
    <mergeCell ref="B2:F2"/>
  </mergeCells>
  <pageMargins left="0.7" right="0.7" top="0.75" bottom="0.75" header="0.3" footer="0.3"/>
  <pageSetup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88E038-1976-4E9E-A84C-676BE354F23E}">
  <dimension ref="B2:J17"/>
  <sheetViews>
    <sheetView showGridLines="0" zoomScaleNormal="100" workbookViewId="0">
      <selection activeCell="G12" sqref="G12"/>
    </sheetView>
  </sheetViews>
  <sheetFormatPr defaultRowHeight="20.100000000000001" customHeight="1" x14ac:dyDescent="0.25"/>
  <cols>
    <col min="1" max="1" width="4.5703125" style="1" customWidth="1"/>
    <col min="2" max="2" width="15.85546875" style="1" customWidth="1"/>
    <col min="3" max="3" width="17.140625" style="1" customWidth="1"/>
    <col min="4" max="4" width="19.5703125" style="1" customWidth="1"/>
    <col min="5" max="5" width="2.5703125" style="1" customWidth="1"/>
    <col min="6" max="6" width="33.5703125" style="1" customWidth="1"/>
    <col min="7" max="7" width="25" style="1" customWidth="1"/>
    <col min="8" max="9" width="9.140625" style="1"/>
    <col min="10" max="10" width="33.7109375" style="1" customWidth="1"/>
    <col min="11" max="16384" width="9.140625" style="1"/>
  </cols>
  <sheetData>
    <row r="2" spans="2:10" ht="20.100000000000001" customHeight="1" x14ac:dyDescent="0.25">
      <c r="B2" s="7" t="s">
        <v>23</v>
      </c>
      <c r="C2" s="7"/>
      <c r="D2" s="7"/>
      <c r="E2" s="7"/>
      <c r="F2" s="7"/>
      <c r="J2" s="6" t="s">
        <v>28</v>
      </c>
    </row>
    <row r="4" spans="2:10" ht="20.100000000000001" customHeight="1" x14ac:dyDescent="0.25">
      <c r="B4" s="5" t="s">
        <v>0</v>
      </c>
      <c r="C4" s="5" t="s">
        <v>12</v>
      </c>
      <c r="D4" s="5" t="s">
        <v>13</v>
      </c>
      <c r="F4" s="5" t="s">
        <v>30</v>
      </c>
      <c r="G4" s="2"/>
      <c r="J4" s="5" t="s">
        <v>30</v>
      </c>
    </row>
    <row r="5" spans="2:10" ht="20.100000000000001" customHeight="1" x14ac:dyDescent="0.25">
      <c r="B5" s="3" t="s">
        <v>1</v>
      </c>
      <c r="C5" s="4">
        <v>20000</v>
      </c>
      <c r="D5" s="4">
        <v>22000</v>
      </c>
      <c r="F5" s="4" cm="1">
        <f t="array" ref="F5">SUMPRODUCT(C5:C17,--(RANK(C5:C17,C5:C17)&lt;=10))</f>
        <v>264500</v>
      </c>
      <c r="G5" s="2"/>
      <c r="J5" s="4"/>
    </row>
    <row r="6" spans="2:10" ht="20.100000000000001" customHeight="1" x14ac:dyDescent="0.25">
      <c r="B6" s="3" t="s">
        <v>2</v>
      </c>
      <c r="C6" s="4">
        <v>18000</v>
      </c>
      <c r="D6" s="4">
        <v>19000</v>
      </c>
      <c r="G6" s="2"/>
    </row>
    <row r="7" spans="2:10" ht="20.100000000000001" customHeight="1" x14ac:dyDescent="0.25">
      <c r="B7" s="3" t="s">
        <v>3</v>
      </c>
      <c r="C7" s="4">
        <v>22000</v>
      </c>
      <c r="D7" s="4">
        <v>21000</v>
      </c>
      <c r="G7" s="2"/>
    </row>
    <row r="8" spans="2:10" ht="20.100000000000001" customHeight="1" x14ac:dyDescent="0.25">
      <c r="B8" s="3" t="s">
        <v>4</v>
      </c>
      <c r="C8" s="4">
        <v>21000</v>
      </c>
      <c r="D8" s="4">
        <v>21000</v>
      </c>
      <c r="G8" s="2"/>
    </row>
    <row r="9" spans="2:10" ht="20.100000000000001" customHeight="1" x14ac:dyDescent="0.25">
      <c r="B9" s="3" t="s">
        <v>5</v>
      </c>
      <c r="C9" s="4">
        <v>20500</v>
      </c>
      <c r="D9" s="4">
        <v>20000</v>
      </c>
      <c r="G9" s="2"/>
    </row>
    <row r="10" spans="2:10" ht="20.100000000000001" customHeight="1" x14ac:dyDescent="0.25">
      <c r="B10" s="3" t="s">
        <v>6</v>
      </c>
      <c r="C10" s="4">
        <v>25000</v>
      </c>
      <c r="D10" s="4">
        <v>24000</v>
      </c>
      <c r="G10" s="2"/>
    </row>
    <row r="11" spans="2:10" ht="20.100000000000001" customHeight="1" x14ac:dyDescent="0.25">
      <c r="B11" s="3" t="s">
        <v>15</v>
      </c>
      <c r="C11" s="4">
        <v>28000</v>
      </c>
      <c r="D11" s="4">
        <v>30000</v>
      </c>
      <c r="G11" s="2"/>
    </row>
    <row r="12" spans="2:10" ht="20.100000000000001" customHeight="1" x14ac:dyDescent="0.25">
      <c r="B12" s="3" t="s">
        <v>7</v>
      </c>
      <c r="C12" s="4">
        <v>30000</v>
      </c>
      <c r="D12" s="4">
        <v>28000</v>
      </c>
      <c r="G12" s="2"/>
    </row>
    <row r="13" spans="2:10" ht="20.100000000000001" customHeight="1" x14ac:dyDescent="0.25">
      <c r="B13" s="3" t="s">
        <v>8</v>
      </c>
      <c r="C13" s="4">
        <v>24000</v>
      </c>
      <c r="D13" s="4">
        <v>25000</v>
      </c>
      <c r="G13" s="2"/>
    </row>
    <row r="14" spans="2:10" ht="20.100000000000001" customHeight="1" x14ac:dyDescent="0.25">
      <c r="B14" s="3" t="s">
        <v>9</v>
      </c>
      <c r="C14" s="4">
        <v>24500</v>
      </c>
      <c r="D14" s="3" t="s">
        <v>14</v>
      </c>
      <c r="G14" s="2"/>
    </row>
    <row r="15" spans="2:10" ht="20.100000000000001" customHeight="1" x14ac:dyDescent="0.25">
      <c r="B15" s="3" t="s">
        <v>16</v>
      </c>
      <c r="C15" s="4">
        <v>23000</v>
      </c>
      <c r="D15" s="4">
        <v>20000</v>
      </c>
      <c r="G15" s="2"/>
    </row>
    <row r="16" spans="2:10" ht="20.100000000000001" customHeight="1" x14ac:dyDescent="0.25">
      <c r="B16" s="3" t="s">
        <v>10</v>
      </c>
      <c r="C16" s="4">
        <v>35000</v>
      </c>
      <c r="D16" s="4">
        <v>40000</v>
      </c>
      <c r="G16" s="2"/>
    </row>
    <row r="17" spans="2:7" ht="20.100000000000001" customHeight="1" x14ac:dyDescent="0.25">
      <c r="B17" s="3" t="s">
        <v>11</v>
      </c>
      <c r="C17" s="4">
        <v>32000</v>
      </c>
      <c r="D17" s="4">
        <v>30000</v>
      </c>
      <c r="G17" s="2"/>
    </row>
  </sheetData>
  <mergeCells count="1">
    <mergeCell ref="B2:F2"/>
  </mergeCells>
  <pageMargins left="0.7" right="0.7" top="0.75" bottom="0.75" header="0.3" footer="0.3"/>
  <pageSetup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2BDF6F-8918-4D71-A9E3-DF8ABABF990F}">
  <dimension ref="B2:J17"/>
  <sheetViews>
    <sheetView showGridLines="0" zoomScaleNormal="100" workbookViewId="0">
      <selection activeCell="F5" sqref="F5"/>
    </sheetView>
  </sheetViews>
  <sheetFormatPr defaultRowHeight="20.100000000000001" customHeight="1" x14ac:dyDescent="0.25"/>
  <cols>
    <col min="1" max="1" width="4.5703125" style="1" customWidth="1"/>
    <col min="2" max="2" width="14.42578125" style="1" customWidth="1"/>
    <col min="3" max="3" width="17" style="1" customWidth="1"/>
    <col min="4" max="4" width="18" style="1" customWidth="1"/>
    <col min="5" max="5" width="2.28515625" style="1" customWidth="1"/>
    <col min="6" max="6" width="48.140625" style="1" customWidth="1"/>
    <col min="7" max="7" width="13.42578125" style="1" customWidth="1"/>
    <col min="8" max="8" width="6.140625" style="1" customWidth="1"/>
    <col min="9" max="9" width="4.5703125" style="1" customWidth="1"/>
    <col min="10" max="10" width="50.7109375" style="1" customWidth="1"/>
    <col min="11" max="16384" width="9.140625" style="1"/>
  </cols>
  <sheetData>
    <row r="2" spans="2:10" ht="20.100000000000001" customHeight="1" x14ac:dyDescent="0.25">
      <c r="B2" s="7" t="s">
        <v>26</v>
      </c>
      <c r="C2" s="7"/>
      <c r="D2" s="7"/>
      <c r="E2" s="7"/>
      <c r="F2" s="7"/>
      <c r="J2" s="6" t="s">
        <v>28</v>
      </c>
    </row>
    <row r="4" spans="2:10" ht="20.100000000000001" customHeight="1" x14ac:dyDescent="0.25">
      <c r="B4" s="5" t="s">
        <v>0</v>
      </c>
      <c r="C4" s="5" t="s">
        <v>12</v>
      </c>
      <c r="D4" s="5" t="s">
        <v>13</v>
      </c>
      <c r="F4" s="5" t="s">
        <v>24</v>
      </c>
      <c r="G4" s="2"/>
      <c r="J4" s="5" t="s">
        <v>24</v>
      </c>
    </row>
    <row r="5" spans="2:10" ht="20.100000000000001" customHeight="1" x14ac:dyDescent="0.25">
      <c r="B5" s="3" t="s">
        <v>1</v>
      </c>
      <c r="C5" s="4">
        <v>20000</v>
      </c>
      <c r="D5" s="4">
        <v>22000</v>
      </c>
      <c r="F5" s="4" cm="1">
        <f t="array" ref="F5">SUMPRODUCT(C5:C17,(--(RANK(C5:C17,C5:C17)&lt;=10))*(--(C5:C17&lt;30000)))</f>
        <v>167500</v>
      </c>
      <c r="G5" s="2"/>
      <c r="J5" s="4"/>
    </row>
    <row r="6" spans="2:10" ht="20.100000000000001" customHeight="1" x14ac:dyDescent="0.25">
      <c r="B6" s="3" t="s">
        <v>2</v>
      </c>
      <c r="C6" s="4">
        <v>18000</v>
      </c>
      <c r="D6" s="4">
        <v>19000</v>
      </c>
      <c r="G6" s="2"/>
    </row>
    <row r="7" spans="2:10" ht="20.100000000000001" customHeight="1" x14ac:dyDescent="0.25">
      <c r="B7" s="3" t="s">
        <v>3</v>
      </c>
      <c r="C7" s="4">
        <v>22000</v>
      </c>
      <c r="D7" s="4">
        <v>21000</v>
      </c>
      <c r="G7" s="2"/>
    </row>
    <row r="8" spans="2:10" ht="20.100000000000001" customHeight="1" x14ac:dyDescent="0.25">
      <c r="B8" s="3" t="s">
        <v>4</v>
      </c>
      <c r="C8" s="4">
        <v>21000</v>
      </c>
      <c r="D8" s="4">
        <v>21000</v>
      </c>
      <c r="G8" s="2"/>
    </row>
    <row r="9" spans="2:10" ht="20.100000000000001" customHeight="1" x14ac:dyDescent="0.25">
      <c r="B9" s="3" t="s">
        <v>5</v>
      </c>
      <c r="C9" s="4">
        <v>20500</v>
      </c>
      <c r="D9" s="4">
        <v>20000</v>
      </c>
      <c r="G9" s="2"/>
    </row>
    <row r="10" spans="2:10" ht="20.100000000000001" customHeight="1" x14ac:dyDescent="0.25">
      <c r="B10" s="3" t="s">
        <v>6</v>
      </c>
      <c r="C10" s="4">
        <v>25000</v>
      </c>
      <c r="D10" s="4">
        <v>24000</v>
      </c>
      <c r="G10" s="2"/>
    </row>
    <row r="11" spans="2:10" ht="20.100000000000001" customHeight="1" x14ac:dyDescent="0.25">
      <c r="B11" s="3" t="s">
        <v>15</v>
      </c>
      <c r="C11" s="4">
        <v>28000</v>
      </c>
      <c r="D11" s="4">
        <v>30000</v>
      </c>
      <c r="G11" s="2"/>
    </row>
    <row r="12" spans="2:10" ht="20.100000000000001" customHeight="1" x14ac:dyDescent="0.25">
      <c r="B12" s="3" t="s">
        <v>7</v>
      </c>
      <c r="C12" s="4">
        <v>30000</v>
      </c>
      <c r="D12" s="4">
        <v>28000</v>
      </c>
      <c r="G12" s="2"/>
    </row>
    <row r="13" spans="2:10" ht="20.100000000000001" customHeight="1" x14ac:dyDescent="0.25">
      <c r="B13" s="3" t="s">
        <v>8</v>
      </c>
      <c r="C13" s="4">
        <v>24000</v>
      </c>
      <c r="D13" s="4">
        <v>25000</v>
      </c>
      <c r="G13" s="2"/>
    </row>
    <row r="14" spans="2:10" ht="20.100000000000001" customHeight="1" x14ac:dyDescent="0.25">
      <c r="B14" s="3" t="s">
        <v>9</v>
      </c>
      <c r="C14" s="4">
        <v>24500</v>
      </c>
      <c r="D14" s="3" t="s">
        <v>14</v>
      </c>
      <c r="G14" s="2"/>
    </row>
    <row r="15" spans="2:10" ht="20.100000000000001" customHeight="1" x14ac:dyDescent="0.25">
      <c r="B15" s="3" t="s">
        <v>16</v>
      </c>
      <c r="C15" s="4">
        <v>23000</v>
      </c>
      <c r="D15" s="4">
        <v>20000</v>
      </c>
      <c r="G15" s="2"/>
    </row>
    <row r="16" spans="2:10" ht="20.100000000000001" customHeight="1" x14ac:dyDescent="0.25">
      <c r="B16" s="3" t="s">
        <v>10</v>
      </c>
      <c r="C16" s="4">
        <v>35000</v>
      </c>
      <c r="D16" s="4">
        <v>40000</v>
      </c>
      <c r="G16" s="2"/>
    </row>
    <row r="17" spans="2:7" ht="20.100000000000001" customHeight="1" x14ac:dyDescent="0.25">
      <c r="B17" s="3" t="s">
        <v>11</v>
      </c>
      <c r="C17" s="4">
        <v>32000</v>
      </c>
      <c r="D17" s="4">
        <v>30000</v>
      </c>
      <c r="G17" s="2"/>
    </row>
  </sheetData>
  <mergeCells count="1">
    <mergeCell ref="B2:F2"/>
  </mergeCells>
  <pageMargins left="0.7" right="0.7" top="0.75" bottom="0.75" header="0.3" footer="0.3"/>
  <pageSetup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0AB2BFC-130F-4326-BE73-6BD57424A079}">
  <dimension ref="B2:J17"/>
  <sheetViews>
    <sheetView showGridLines="0" zoomScaleNormal="100" workbookViewId="0">
      <selection activeCell="G14" sqref="G14"/>
    </sheetView>
  </sheetViews>
  <sheetFormatPr defaultRowHeight="20.100000000000001" customHeight="1" x14ac:dyDescent="0.25"/>
  <cols>
    <col min="1" max="1" width="4.5703125" style="1" customWidth="1"/>
    <col min="2" max="2" width="15" style="1" customWidth="1"/>
    <col min="3" max="3" width="17.28515625" style="1" customWidth="1"/>
    <col min="4" max="4" width="18.42578125" style="1" customWidth="1"/>
    <col min="5" max="5" width="2.140625" style="1" customWidth="1"/>
    <col min="6" max="6" width="44.42578125" style="1" customWidth="1"/>
    <col min="7" max="7" width="19.42578125" style="1" customWidth="1"/>
    <col min="8" max="8" width="7.28515625" style="1" customWidth="1"/>
    <col min="9" max="9" width="5" style="1" customWidth="1"/>
    <col min="10" max="10" width="45.5703125" style="1" customWidth="1"/>
    <col min="11" max="16384" width="9.140625" style="1"/>
  </cols>
  <sheetData>
    <row r="2" spans="2:10" ht="20.100000000000001" customHeight="1" x14ac:dyDescent="0.25">
      <c r="B2" s="7" t="s">
        <v>25</v>
      </c>
      <c r="C2" s="7"/>
      <c r="D2" s="7"/>
      <c r="E2" s="7"/>
      <c r="F2" s="7"/>
      <c r="J2" s="6" t="s">
        <v>28</v>
      </c>
    </row>
    <row r="4" spans="2:10" ht="20.100000000000001" customHeight="1" x14ac:dyDescent="0.25">
      <c r="B4" s="5" t="s">
        <v>0</v>
      </c>
      <c r="C4" s="5" t="s">
        <v>12</v>
      </c>
      <c r="D4" s="5" t="s">
        <v>13</v>
      </c>
      <c r="F4" s="5" t="s">
        <v>27</v>
      </c>
      <c r="G4" s="2"/>
      <c r="J4" s="5" t="s">
        <v>27</v>
      </c>
    </row>
    <row r="5" spans="2:10" ht="20.100000000000001" customHeight="1" x14ac:dyDescent="0.25">
      <c r="B5" s="3" t="s">
        <v>1</v>
      </c>
      <c r="C5" s="4">
        <v>20000</v>
      </c>
      <c r="D5" s="4">
        <v>22000</v>
      </c>
      <c r="F5" s="4">
        <f t="array" aca="1" ref="F5" ca="1">SUM(IFERROR(LARGE(D5:D17,ROW(INDIRECT("1:10"))),0))</f>
        <v>261000</v>
      </c>
      <c r="G5" s="2"/>
      <c r="J5" s="4"/>
    </row>
    <row r="6" spans="2:10" ht="20.100000000000001" customHeight="1" x14ac:dyDescent="0.25">
      <c r="B6" s="3" t="s">
        <v>2</v>
      </c>
      <c r="C6" s="4">
        <v>18000</v>
      </c>
      <c r="D6" s="4">
        <v>19000</v>
      </c>
      <c r="G6" s="2"/>
    </row>
    <row r="7" spans="2:10" ht="20.100000000000001" customHeight="1" x14ac:dyDescent="0.25">
      <c r="B7" s="3" t="s">
        <v>3</v>
      </c>
      <c r="C7" s="4">
        <v>22000</v>
      </c>
      <c r="D7" s="4">
        <v>21000</v>
      </c>
      <c r="G7" s="2"/>
    </row>
    <row r="8" spans="2:10" ht="20.100000000000001" customHeight="1" x14ac:dyDescent="0.25">
      <c r="B8" s="3" t="s">
        <v>4</v>
      </c>
      <c r="C8" s="4">
        <v>21000</v>
      </c>
      <c r="D8" s="4">
        <v>21000</v>
      </c>
      <c r="G8" s="2"/>
    </row>
    <row r="9" spans="2:10" ht="20.100000000000001" customHeight="1" x14ac:dyDescent="0.25">
      <c r="B9" s="3" t="s">
        <v>5</v>
      </c>
      <c r="C9" s="4">
        <v>20500</v>
      </c>
      <c r="D9" s="4">
        <v>20000</v>
      </c>
      <c r="G9" s="2"/>
    </row>
    <row r="10" spans="2:10" ht="20.100000000000001" customHeight="1" x14ac:dyDescent="0.25">
      <c r="B10" s="3" t="s">
        <v>6</v>
      </c>
      <c r="C10" s="4">
        <v>25000</v>
      </c>
      <c r="D10" s="4">
        <v>24000</v>
      </c>
      <c r="G10" s="2"/>
    </row>
    <row r="11" spans="2:10" ht="20.100000000000001" customHeight="1" x14ac:dyDescent="0.25">
      <c r="B11" s="3" t="s">
        <v>15</v>
      </c>
      <c r="C11" s="4">
        <v>28000</v>
      </c>
      <c r="D11" s="4">
        <v>30000</v>
      </c>
      <c r="G11" s="2"/>
    </row>
    <row r="12" spans="2:10" ht="20.100000000000001" customHeight="1" x14ac:dyDescent="0.25">
      <c r="B12" s="3" t="s">
        <v>7</v>
      </c>
      <c r="C12" s="4">
        <v>30000</v>
      </c>
      <c r="D12" s="4">
        <v>28000</v>
      </c>
      <c r="G12" s="2"/>
    </row>
    <row r="13" spans="2:10" ht="20.100000000000001" customHeight="1" x14ac:dyDescent="0.25">
      <c r="B13" s="3" t="s">
        <v>8</v>
      </c>
      <c r="C13" s="4">
        <v>24000</v>
      </c>
      <c r="D13" s="4">
        <v>25000</v>
      </c>
      <c r="G13" s="2"/>
    </row>
    <row r="14" spans="2:10" ht="20.100000000000001" customHeight="1" x14ac:dyDescent="0.25">
      <c r="B14" s="3" t="s">
        <v>9</v>
      </c>
      <c r="C14" s="4">
        <v>24500</v>
      </c>
      <c r="D14" s="3" t="s">
        <v>14</v>
      </c>
      <c r="G14" s="2"/>
    </row>
    <row r="15" spans="2:10" ht="20.100000000000001" customHeight="1" x14ac:dyDescent="0.25">
      <c r="B15" s="3" t="s">
        <v>16</v>
      </c>
      <c r="C15" s="4">
        <v>23000</v>
      </c>
      <c r="D15" s="4">
        <v>20000</v>
      </c>
      <c r="G15" s="2"/>
    </row>
    <row r="16" spans="2:10" ht="20.100000000000001" customHeight="1" x14ac:dyDescent="0.25">
      <c r="B16" s="3" t="s">
        <v>10</v>
      </c>
      <c r="C16" s="4">
        <v>35000</v>
      </c>
      <c r="D16" s="4">
        <v>40000</v>
      </c>
      <c r="G16" s="2"/>
    </row>
    <row r="17" spans="2:7" ht="20.100000000000001" customHeight="1" x14ac:dyDescent="0.25">
      <c r="B17" s="3" t="s">
        <v>11</v>
      </c>
      <c r="C17" s="4">
        <v>32000</v>
      </c>
      <c r="D17" s="4">
        <v>30000</v>
      </c>
      <c r="G17" s="2"/>
    </row>
  </sheetData>
  <mergeCells count="1">
    <mergeCell ref="B2:F2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9</vt:i4>
      </vt:variant>
    </vt:vector>
  </HeadingPairs>
  <TitlesOfParts>
    <vt:vector size="9" baseType="lpstr">
      <vt:lpstr>Sample Dataset</vt:lpstr>
      <vt:lpstr>SUMIF</vt:lpstr>
      <vt:lpstr>SUM with IF and RANK</vt:lpstr>
      <vt:lpstr>SUM with LARGE </vt:lpstr>
      <vt:lpstr>SUM with SEQUENCE</vt:lpstr>
      <vt:lpstr>SUMPRODUCT with INDIRECT</vt:lpstr>
      <vt:lpstr>SUMPRODUCT with RANK</vt:lpstr>
      <vt:lpstr>with Criterion</vt:lpstr>
      <vt:lpstr>with Text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2022-10-31T06:42:51Z</dcterms:modified>
</cp:coreProperties>
</file>