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ASUS\Desktop\SOFTEKO\Day-19 (excel if cell contains word then assign value)\"/>
    </mc:Choice>
  </mc:AlternateContent>
  <xr:revisionPtr revIDLastSave="0" documentId="13_ncr:1_{0BB2B675-9841-4F6C-B34A-2846881FD976}" xr6:coauthVersionLast="47" xr6:coauthVersionMax="47" xr10:uidLastSave="{00000000-0000-0000-0000-000000000000}"/>
  <bookViews>
    <workbookView xWindow="-120" yWindow="-120" windowWidth="29040" windowHeight="15840" tabRatio="739" xr2:uid="{00000000-000D-0000-FFFF-FFFF00000000}"/>
  </bookViews>
  <sheets>
    <sheet name="1. Using COUNTIF Function" sheetId="2" r:id="rId1"/>
    <sheet name="2. Using SEARCH Function" sheetId="3" r:id="rId2"/>
    <sheet name="3. Using FIND Function" sheetId="4" r:id="rId3"/>
    <sheet name="4. Using VLOOKUP Function" sheetId="5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5" l="1"/>
  <c r="E10" i="2"/>
  <c r="E11" i="2"/>
  <c r="E12" i="2"/>
  <c r="E13" i="2"/>
  <c r="E14" i="2"/>
  <c r="E15" i="2"/>
  <c r="E9" i="2"/>
  <c r="D10" i="2"/>
  <c r="D11" i="2"/>
  <c r="D12" i="2"/>
  <c r="D13" i="2"/>
  <c r="D14" i="2"/>
  <c r="D15" i="2"/>
  <c r="D9" i="2"/>
  <c r="C10" i="2"/>
  <c r="C11" i="2"/>
  <c r="C12" i="2"/>
  <c r="C13" i="2"/>
  <c r="C14" i="2"/>
  <c r="C15" i="2"/>
  <c r="C9" i="2"/>
  <c r="C18" i="5"/>
  <c r="C18" i="4"/>
  <c r="C18" i="2"/>
  <c r="C18" i="3"/>
  <c r="E10" i="5"/>
  <c r="E11" i="5"/>
  <c r="E12" i="5"/>
  <c r="E13" i="5"/>
  <c r="E14" i="5"/>
  <c r="E15" i="5"/>
  <c r="E9" i="5"/>
  <c r="D10" i="5"/>
  <c r="D11" i="5"/>
  <c r="D12" i="5"/>
  <c r="D13" i="5"/>
  <c r="D14" i="5"/>
  <c r="D15" i="5"/>
  <c r="D9" i="5"/>
  <c r="C10" i="5"/>
  <c r="C11" i="5"/>
  <c r="C12" i="5"/>
  <c r="C13" i="5"/>
  <c r="C14" i="5"/>
  <c r="C15" i="5"/>
  <c r="E10" i="4"/>
  <c r="E11" i="4"/>
  <c r="E12" i="4"/>
  <c r="E13" i="4"/>
  <c r="E14" i="4"/>
  <c r="E15" i="4"/>
  <c r="E9" i="4"/>
  <c r="D10" i="4"/>
  <c r="D11" i="4"/>
  <c r="D12" i="4"/>
  <c r="D13" i="4"/>
  <c r="D14" i="4"/>
  <c r="D15" i="4"/>
  <c r="D9" i="4"/>
  <c r="C10" i="4"/>
  <c r="C11" i="4"/>
  <c r="C12" i="4"/>
  <c r="C13" i="4"/>
  <c r="C14" i="4"/>
  <c r="C15" i="4"/>
  <c r="C9" i="4"/>
  <c r="E9" i="3"/>
  <c r="E10" i="3"/>
  <c r="E11" i="3"/>
  <c r="E12" i="3"/>
  <c r="E13" i="3"/>
  <c r="E14" i="3"/>
  <c r="E15" i="3"/>
  <c r="D10" i="3"/>
  <c r="D11" i="3"/>
  <c r="D12" i="3"/>
  <c r="D13" i="3"/>
  <c r="D14" i="3"/>
  <c r="D15" i="3"/>
  <c r="D9" i="3"/>
  <c r="C10" i="3"/>
  <c r="C11" i="3"/>
  <c r="C12" i="3"/>
  <c r="C13" i="3"/>
  <c r="C14" i="3"/>
  <c r="C15" i="3"/>
  <c r="C9" i="3"/>
</calcChain>
</file>

<file path=xl/sharedStrings.xml><?xml version="1.0" encoding="utf-8"?>
<sst xmlns="http://schemas.openxmlformats.org/spreadsheetml/2006/main" count="68" uniqueCount="23">
  <si>
    <t>All Products</t>
  </si>
  <si>
    <t>Ruffles - Chips</t>
  </si>
  <si>
    <t>Chips</t>
  </si>
  <si>
    <t>Lay's - Chips</t>
  </si>
  <si>
    <t>Cold Drinks</t>
  </si>
  <si>
    <t>Herr's Ketchup - Chips</t>
  </si>
  <si>
    <t>Pringles -Chips</t>
  </si>
  <si>
    <t>Coca Cola - Cold Drinks</t>
  </si>
  <si>
    <t>Pepsi - Cold Drinks</t>
  </si>
  <si>
    <t>Dr Pepper - Cold Drinks</t>
  </si>
  <si>
    <t>TRUE/FALSE</t>
  </si>
  <si>
    <t>1 or 0</t>
  </si>
  <si>
    <t>Chip</t>
  </si>
  <si>
    <t>Assign value if cells contain certain words using the COUNTIF function</t>
  </si>
  <si>
    <t>Goal = Assign values to column C, D, E based on the following input criteria</t>
  </si>
  <si>
    <t>Input Criteria</t>
  </si>
  <si>
    <t>&lt;&lt;Enter the criteria</t>
  </si>
  <si>
    <t>Total Count</t>
  </si>
  <si>
    <t xml:space="preserve">Total Count </t>
  </si>
  <si>
    <t>Assign value if cells contain certain words using the SEARCH function</t>
  </si>
  <si>
    <t>Assign value if cells contain certain words using the FIND function</t>
  </si>
  <si>
    <t>Assign value if cells contain certain words using the VLOOKUP function</t>
  </si>
  <si>
    <t>Products with input criteria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</si>
</sst>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6" tint="0.79998168889431442"/>
      <name val="Calibri"/>
      <family val="2"/>
      <scheme val="minor"/>
    </font>
    <font>
      <sz val="11"/>
      <color theme="6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0" fontId="1" fillId="0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2" fillId="0" borderId="0" xfId="0" applyFont="1"/>
    <xf numFmtId="0" fontId="0" fillId="3" borderId="1" xfId="0" applyFill="1" applyBorder="1"/>
    <xf numFmtId="0" fontId="0" fillId="3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BC9B7-FE9E-47A7-B11F-6930B7B71823}">
  <dimension ref="B2:E18"/>
  <sheetViews>
    <sheetView showGridLines="0" tabSelected="1" workbookViewId="0">
      <selection activeCell="C9" sqref="C9"/>
    </sheetView>
  </sheetViews>
  <sheetFormatPr defaultRowHeight="15" x14ac:dyDescent="0.25"/>
  <cols>
    <col min="2" max="2" width="27.42578125" customWidth="1"/>
    <col min="3" max="3" width="27.7109375" bestFit="1" customWidth="1"/>
    <col min="4" max="4" width="11.5703125" bestFit="1" customWidth="1"/>
    <col min="5" max="5" width="11.42578125" customWidth="1"/>
  </cols>
  <sheetData>
    <row r="2" spans="2:5" x14ac:dyDescent="0.25">
      <c r="B2" s="1" t="s">
        <v>13</v>
      </c>
      <c r="C2" s="1"/>
      <c r="D2" s="1"/>
      <c r="E2" s="3"/>
    </row>
    <row r="4" spans="2:5" x14ac:dyDescent="0.25">
      <c r="B4" s="1" t="s">
        <v>14</v>
      </c>
      <c r="C4" s="1"/>
      <c r="D4" s="1"/>
    </row>
    <row r="6" spans="2:5" x14ac:dyDescent="0.25">
      <c r="B6" s="1" t="s">
        <v>15</v>
      </c>
      <c r="C6" s="5" t="s">
        <v>2</v>
      </c>
      <c r="D6" s="7" t="s">
        <v>16</v>
      </c>
    </row>
    <row r="8" spans="2:5" x14ac:dyDescent="0.25">
      <c r="B8" s="1" t="s">
        <v>0</v>
      </c>
      <c r="C8" s="1" t="s">
        <v>22</v>
      </c>
      <c r="D8" s="4" t="s">
        <v>10</v>
      </c>
      <c r="E8" s="6" t="s">
        <v>11</v>
      </c>
    </row>
    <row r="9" spans="2:5" x14ac:dyDescent="0.25">
      <c r="B9" s="2" t="s">
        <v>1</v>
      </c>
      <c r="C9" s="2" t="str">
        <f>IF(COUNTIF($B9,"*"&amp;$C$6&amp;"*"), B9, "Not Found")</f>
        <v>Ruffles - Chips</v>
      </c>
      <c r="D9" s="2" t="b">
        <f>IF(COUNTIF($B9,"*"&amp;$C$6&amp;"*"), TRUE, FALSE)</f>
        <v>1</v>
      </c>
      <c r="E9" s="5">
        <f>IF(COUNTIF($B9,"*"&amp;$C$6&amp;"*"), 1, 0)</f>
        <v>1</v>
      </c>
    </row>
    <row r="10" spans="2:5" x14ac:dyDescent="0.25">
      <c r="B10" s="2" t="s">
        <v>3</v>
      </c>
      <c r="C10" s="2" t="str">
        <f t="shared" ref="C10:C15" si="0">IF(COUNTIF($B10,"*"&amp;$C$6&amp;"*"), B10, "Not Found")</f>
        <v>Lay's - Chips</v>
      </c>
      <c r="D10" s="2" t="b">
        <f t="shared" ref="D10:D15" si="1">IF(COUNTIF($B10,"*"&amp;$C$6&amp;"*"), TRUE, FALSE)</f>
        <v>1</v>
      </c>
      <c r="E10" s="5">
        <f t="shared" ref="E10:E15" si="2">IF(COUNTIF($B10,"*"&amp;$C$6&amp;"*"), 1, 0)</f>
        <v>1</v>
      </c>
    </row>
    <row r="11" spans="2:5" x14ac:dyDescent="0.25">
      <c r="B11" s="2" t="s">
        <v>5</v>
      </c>
      <c r="C11" s="2" t="str">
        <f t="shared" si="0"/>
        <v>Herr's Ketchup - Chips</v>
      </c>
      <c r="D11" s="2" t="b">
        <f t="shared" si="1"/>
        <v>1</v>
      </c>
      <c r="E11" s="5">
        <f t="shared" si="2"/>
        <v>1</v>
      </c>
    </row>
    <row r="12" spans="2:5" x14ac:dyDescent="0.25">
      <c r="B12" s="2" t="s">
        <v>6</v>
      </c>
      <c r="C12" s="2" t="str">
        <f t="shared" si="0"/>
        <v>Pringles -Chips</v>
      </c>
      <c r="D12" s="2" t="b">
        <f t="shared" si="1"/>
        <v>1</v>
      </c>
      <c r="E12" s="5">
        <f t="shared" si="2"/>
        <v>1</v>
      </c>
    </row>
    <row r="13" spans="2:5" x14ac:dyDescent="0.25">
      <c r="B13" s="2" t="s">
        <v>7</v>
      </c>
      <c r="C13" s="2" t="str">
        <f t="shared" si="0"/>
        <v>Not Found</v>
      </c>
      <c r="D13" s="2" t="b">
        <f t="shared" si="1"/>
        <v>0</v>
      </c>
      <c r="E13" s="5">
        <f t="shared" si="2"/>
        <v>0</v>
      </c>
    </row>
    <row r="14" spans="2:5" x14ac:dyDescent="0.25">
      <c r="B14" s="2" t="s">
        <v>8</v>
      </c>
      <c r="C14" s="2" t="str">
        <f t="shared" si="0"/>
        <v>Not Found</v>
      </c>
      <c r="D14" s="2" t="b">
        <f t="shared" si="1"/>
        <v>0</v>
      </c>
      <c r="E14" s="5">
        <f t="shared" si="2"/>
        <v>0</v>
      </c>
    </row>
    <row r="15" spans="2:5" x14ac:dyDescent="0.25">
      <c r="B15" s="2" t="s">
        <v>9</v>
      </c>
      <c r="C15" s="2" t="str">
        <f t="shared" si="0"/>
        <v>Not Found</v>
      </c>
      <c r="D15" s="2" t="b">
        <f t="shared" si="1"/>
        <v>0</v>
      </c>
      <c r="E15" s="5">
        <f t="shared" si="2"/>
        <v>0</v>
      </c>
    </row>
    <row r="18" spans="2:3" x14ac:dyDescent="0.25">
      <c r="B18" s="1" t="s">
        <v>17</v>
      </c>
      <c r="C18" s="5">
        <f>COUNTIF(B9:B15,"*"&amp;$C$6&amp;"*")</f>
        <v>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AD9FE-ABFA-491D-A200-24B1069BCA87}">
  <dimension ref="B2:E18"/>
  <sheetViews>
    <sheetView showGridLines="0" workbookViewId="0">
      <selection activeCell="C9" sqref="C9"/>
    </sheetView>
  </sheetViews>
  <sheetFormatPr defaultRowHeight="15" x14ac:dyDescent="0.25"/>
  <cols>
    <col min="2" max="2" width="27.42578125" customWidth="1"/>
    <col min="3" max="3" width="27.7109375" bestFit="1" customWidth="1"/>
    <col min="4" max="4" width="11.5703125" bestFit="1" customWidth="1"/>
    <col min="5" max="5" width="11.42578125" customWidth="1"/>
  </cols>
  <sheetData>
    <row r="2" spans="2:5" x14ac:dyDescent="0.25">
      <c r="B2" s="1" t="s">
        <v>19</v>
      </c>
      <c r="C2" s="1"/>
      <c r="D2" s="1"/>
      <c r="E2" s="3"/>
    </row>
    <row r="4" spans="2:5" x14ac:dyDescent="0.25">
      <c r="B4" s="1" t="s">
        <v>14</v>
      </c>
      <c r="C4" s="1"/>
      <c r="D4" s="1"/>
    </row>
    <row r="6" spans="2:5" x14ac:dyDescent="0.25">
      <c r="B6" s="1" t="s">
        <v>15</v>
      </c>
      <c r="C6" s="5" t="s">
        <v>2</v>
      </c>
      <c r="D6" s="7" t="s">
        <v>16</v>
      </c>
    </row>
    <row r="8" spans="2:5" x14ac:dyDescent="0.25">
      <c r="B8" s="1" t="s">
        <v>0</v>
      </c>
      <c r="C8" s="1" t="s">
        <v>22</v>
      </c>
      <c r="D8" s="4" t="s">
        <v>10</v>
      </c>
      <c r="E8" s="6" t="s">
        <v>11</v>
      </c>
    </row>
    <row r="9" spans="2:5" x14ac:dyDescent="0.25">
      <c r="B9" s="2" t="s">
        <v>1</v>
      </c>
      <c r="C9" s="2" t="str">
        <f>IF(ISNUMBER(SEARCH($C$6,$B9)),B9,"Not Found")</f>
        <v>Ruffles - Chips</v>
      </c>
      <c r="D9" s="5" t="b">
        <f>IF(ISNUMBER(SEARCH($C$6,$B9)),TRUE,FALSE)</f>
        <v>1</v>
      </c>
      <c r="E9" s="5">
        <f>IF(ISNUMBER(SEARCH($C$6,$B9)),1,0)</f>
        <v>1</v>
      </c>
    </row>
    <row r="10" spans="2:5" x14ac:dyDescent="0.25">
      <c r="B10" s="2" t="s">
        <v>3</v>
      </c>
      <c r="C10" s="2" t="str">
        <f t="shared" ref="C10:C15" si="0">IF(ISNUMBER(SEARCH($C$6,$B10)),B10,"Not Found")</f>
        <v>Lay's - Chips</v>
      </c>
      <c r="D10" s="5" t="b">
        <f t="shared" ref="D10:D15" si="1">IF(ISNUMBER(SEARCH($C$6,$B10)),TRUE,FALSE)</f>
        <v>1</v>
      </c>
      <c r="E10" s="5">
        <f t="shared" ref="E10:E15" si="2">IF(ISNUMBER(SEARCH($C$6,$B10)),1,0)</f>
        <v>1</v>
      </c>
    </row>
    <row r="11" spans="2:5" x14ac:dyDescent="0.25">
      <c r="B11" s="2" t="s">
        <v>5</v>
      </c>
      <c r="C11" s="2" t="str">
        <f t="shared" si="0"/>
        <v>Herr's Ketchup - Chips</v>
      </c>
      <c r="D11" s="5" t="b">
        <f t="shared" si="1"/>
        <v>1</v>
      </c>
      <c r="E11" s="5">
        <f t="shared" si="2"/>
        <v>1</v>
      </c>
    </row>
    <row r="12" spans="2:5" x14ac:dyDescent="0.25">
      <c r="B12" s="2" t="s">
        <v>6</v>
      </c>
      <c r="C12" s="2" t="str">
        <f t="shared" si="0"/>
        <v>Pringles -Chips</v>
      </c>
      <c r="D12" s="5" t="b">
        <f t="shared" si="1"/>
        <v>1</v>
      </c>
      <c r="E12" s="5">
        <f t="shared" si="2"/>
        <v>1</v>
      </c>
    </row>
    <row r="13" spans="2:5" x14ac:dyDescent="0.25">
      <c r="B13" s="2" t="s">
        <v>7</v>
      </c>
      <c r="C13" s="2" t="str">
        <f t="shared" si="0"/>
        <v>Not Found</v>
      </c>
      <c r="D13" s="5" t="b">
        <f t="shared" si="1"/>
        <v>0</v>
      </c>
      <c r="E13" s="5">
        <f t="shared" si="2"/>
        <v>0</v>
      </c>
    </row>
    <row r="14" spans="2:5" x14ac:dyDescent="0.25">
      <c r="B14" s="2" t="s">
        <v>8</v>
      </c>
      <c r="C14" s="2" t="str">
        <f t="shared" si="0"/>
        <v>Not Found</v>
      </c>
      <c r="D14" s="5" t="b">
        <f t="shared" si="1"/>
        <v>0</v>
      </c>
      <c r="E14" s="5">
        <f t="shared" si="2"/>
        <v>0</v>
      </c>
    </row>
    <row r="15" spans="2:5" x14ac:dyDescent="0.25">
      <c r="B15" s="2" t="s">
        <v>9</v>
      </c>
      <c r="C15" s="2" t="str">
        <f t="shared" si="0"/>
        <v>Not Found</v>
      </c>
      <c r="D15" s="5" t="b">
        <f t="shared" si="1"/>
        <v>0</v>
      </c>
      <c r="E15" s="5">
        <f t="shared" si="2"/>
        <v>0</v>
      </c>
    </row>
    <row r="18" spans="2:3" x14ac:dyDescent="0.25">
      <c r="B18" s="1" t="s">
        <v>17</v>
      </c>
      <c r="C18" s="5">
        <f>COUNTIF(B9:B15,"*"&amp;$C$6&amp;"*")</f>
        <v>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58FD3-D072-4D51-8BB5-9D4229422AD5}">
  <dimension ref="B2:E18"/>
  <sheetViews>
    <sheetView showGridLines="0" workbookViewId="0">
      <selection activeCell="C9" sqref="C9"/>
    </sheetView>
  </sheetViews>
  <sheetFormatPr defaultRowHeight="15" x14ac:dyDescent="0.25"/>
  <cols>
    <col min="2" max="2" width="27.42578125" customWidth="1"/>
    <col min="3" max="3" width="27.7109375" bestFit="1" customWidth="1"/>
    <col min="4" max="4" width="11.5703125" bestFit="1" customWidth="1"/>
    <col min="5" max="5" width="11.42578125" customWidth="1"/>
  </cols>
  <sheetData>
    <row r="2" spans="2:5" x14ac:dyDescent="0.25">
      <c r="B2" s="1" t="s">
        <v>20</v>
      </c>
      <c r="C2" s="1"/>
      <c r="D2" s="1"/>
      <c r="E2" s="3"/>
    </row>
    <row r="4" spans="2:5" x14ac:dyDescent="0.25">
      <c r="B4" s="1" t="s">
        <v>14</v>
      </c>
      <c r="C4" s="1"/>
      <c r="D4" s="1"/>
    </row>
    <row r="6" spans="2:5" x14ac:dyDescent="0.25">
      <c r="B6" s="1" t="s">
        <v>15</v>
      </c>
      <c r="C6" s="5" t="s">
        <v>2</v>
      </c>
      <c r="D6" s="7" t="s">
        <v>16</v>
      </c>
    </row>
    <row r="8" spans="2:5" x14ac:dyDescent="0.25">
      <c r="B8" s="1" t="s">
        <v>0</v>
      </c>
      <c r="C8" s="1" t="s">
        <v>22</v>
      </c>
      <c r="D8" s="4" t="s">
        <v>10</v>
      </c>
      <c r="E8" s="6" t="s">
        <v>11</v>
      </c>
    </row>
    <row r="9" spans="2:5" x14ac:dyDescent="0.25">
      <c r="B9" s="2" t="s">
        <v>1</v>
      </c>
      <c r="C9" s="2" t="str">
        <f>IF(ISNUMBER(FIND($C$6,$B9)), B9, "Not Found")</f>
        <v>Ruffles - Chips</v>
      </c>
      <c r="D9" s="2" t="b">
        <f>IF(ISNUMBER(FIND($C$6,$B9)), TRUE, FALSE)</f>
        <v>1</v>
      </c>
      <c r="E9" s="5">
        <f>IF(ISNUMBER(FIND($C$6,$B9)), 1,0)</f>
        <v>1</v>
      </c>
    </row>
    <row r="10" spans="2:5" x14ac:dyDescent="0.25">
      <c r="B10" s="2" t="s">
        <v>3</v>
      </c>
      <c r="C10" s="2" t="str">
        <f t="shared" ref="C10:C15" si="0">IF(ISNUMBER(FIND($C$6,$B10)), B10, "Not Found")</f>
        <v>Lay's - Chips</v>
      </c>
      <c r="D10" s="2" t="b">
        <f t="shared" ref="D10:D15" si="1">IF(ISNUMBER(FIND($C$6,$B10)), TRUE, FALSE)</f>
        <v>1</v>
      </c>
      <c r="E10" s="5">
        <f t="shared" ref="E10:E15" si="2">IF(ISNUMBER(FIND($C$6,$B10)), 1,0)</f>
        <v>1</v>
      </c>
    </row>
    <row r="11" spans="2:5" x14ac:dyDescent="0.25">
      <c r="B11" s="2" t="s">
        <v>5</v>
      </c>
      <c r="C11" s="2" t="str">
        <f t="shared" si="0"/>
        <v>Herr's Ketchup - Chips</v>
      </c>
      <c r="D11" s="2" t="b">
        <f t="shared" si="1"/>
        <v>1</v>
      </c>
      <c r="E11" s="5">
        <f t="shared" si="2"/>
        <v>1</v>
      </c>
    </row>
    <row r="12" spans="2:5" x14ac:dyDescent="0.25">
      <c r="B12" s="2" t="s">
        <v>6</v>
      </c>
      <c r="C12" s="2" t="str">
        <f t="shared" si="0"/>
        <v>Pringles -Chips</v>
      </c>
      <c r="D12" s="2" t="b">
        <f t="shared" si="1"/>
        <v>1</v>
      </c>
      <c r="E12" s="5">
        <f t="shared" si="2"/>
        <v>1</v>
      </c>
    </row>
    <row r="13" spans="2:5" x14ac:dyDescent="0.25">
      <c r="B13" s="2" t="s">
        <v>7</v>
      </c>
      <c r="C13" s="2" t="str">
        <f t="shared" si="0"/>
        <v>Not Found</v>
      </c>
      <c r="D13" s="2" t="b">
        <f t="shared" si="1"/>
        <v>0</v>
      </c>
      <c r="E13" s="5">
        <f t="shared" si="2"/>
        <v>0</v>
      </c>
    </row>
    <row r="14" spans="2:5" x14ac:dyDescent="0.25">
      <c r="B14" s="2" t="s">
        <v>8</v>
      </c>
      <c r="C14" s="2" t="str">
        <f t="shared" si="0"/>
        <v>Not Found</v>
      </c>
      <c r="D14" s="2" t="b">
        <f t="shared" si="1"/>
        <v>0</v>
      </c>
      <c r="E14" s="5">
        <f t="shared" si="2"/>
        <v>0</v>
      </c>
    </row>
    <row r="15" spans="2:5" x14ac:dyDescent="0.25">
      <c r="B15" s="2" t="s">
        <v>9</v>
      </c>
      <c r="C15" s="2" t="str">
        <f t="shared" si="0"/>
        <v>Not Found</v>
      </c>
      <c r="D15" s="2" t="b">
        <f t="shared" si="1"/>
        <v>0</v>
      </c>
      <c r="E15" s="5">
        <f t="shared" si="2"/>
        <v>0</v>
      </c>
    </row>
    <row r="18" spans="2:3" x14ac:dyDescent="0.25">
      <c r="B18" s="1" t="s">
        <v>17</v>
      </c>
      <c r="C18" s="5">
        <f>COUNTIF(B9:B15,"*"&amp;$C$6&amp;"*")</f>
        <v>4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B73A4-112A-4689-BE9C-87B8D0AD9972}">
  <dimension ref="B2:E18"/>
  <sheetViews>
    <sheetView showGridLines="0" workbookViewId="0">
      <selection activeCell="C9" sqref="C9"/>
    </sheetView>
  </sheetViews>
  <sheetFormatPr defaultRowHeight="15" x14ac:dyDescent="0.25"/>
  <cols>
    <col min="2" max="2" width="27.42578125" customWidth="1"/>
    <col min="3" max="3" width="28.7109375" customWidth="1"/>
    <col min="4" max="4" width="11.5703125" bestFit="1" customWidth="1"/>
    <col min="5" max="5" width="11.42578125" customWidth="1"/>
  </cols>
  <sheetData>
    <row r="2" spans="2:5" x14ac:dyDescent="0.25">
      <c r="B2" s="1" t="s">
        <v>21</v>
      </c>
      <c r="C2" s="1"/>
      <c r="D2" s="1"/>
      <c r="E2" s="3"/>
    </row>
    <row r="4" spans="2:5" x14ac:dyDescent="0.25">
      <c r="B4" s="1" t="s">
        <v>14</v>
      </c>
      <c r="C4" s="1"/>
      <c r="D4" s="1"/>
    </row>
    <row r="6" spans="2:5" x14ac:dyDescent="0.25">
      <c r="B6" s="1" t="s">
        <v>15</v>
      </c>
      <c r="C6" s="5" t="s">
        <v>2</v>
      </c>
      <c r="D6" s="7" t="s">
        <v>16</v>
      </c>
    </row>
    <row r="8" spans="2:5" x14ac:dyDescent="0.25">
      <c r="B8" s="1" t="s">
        <v>0</v>
      </c>
      <c r="C8" s="1" t="s">
        <v>22</v>
      </c>
      <c r="D8" s="4" t="s">
        <v>10</v>
      </c>
      <c r="E8" s="6" t="s">
        <v>11</v>
      </c>
    </row>
    <row r="9" spans="2:5" x14ac:dyDescent="0.25">
      <c r="B9" s="8" t="s">
        <v>12</v>
      </c>
      <c r="C9" s="8" t="str">
        <f>IFERROR(IF(VLOOKUP($C$6,$B9,1,TRUE)="Chips", B9, B9),"Not Found")</f>
        <v>Chip</v>
      </c>
      <c r="D9" s="8" t="b">
        <f>IFERROR(IF(VLOOKUP($C$6,$B9,1,TRUE)="Chips", TRUE, TRUE),FALSE)</f>
        <v>1</v>
      </c>
      <c r="E9" s="9">
        <f>IFERROR(IF(VLOOKUP($C$6,$B9,1,TRUE)="Chips", 1, 1),0)</f>
        <v>1</v>
      </c>
    </row>
    <row r="10" spans="2:5" x14ac:dyDescent="0.25">
      <c r="B10" s="2" t="s">
        <v>4</v>
      </c>
      <c r="C10" s="2" t="str">
        <f t="shared" ref="C10:C15" si="0">IFERROR(IF(VLOOKUP($C$6,$B10,1,TRUE)="Chips", B10, B10),"Not Found")</f>
        <v>Not Found</v>
      </c>
      <c r="D10" s="2" t="b">
        <f t="shared" ref="D10:D15" si="1">IFERROR(IF(VLOOKUP($C$6,$B10,1,TRUE)="Chips", TRUE, TRUE),FALSE)</f>
        <v>0</v>
      </c>
      <c r="E10" s="5">
        <f t="shared" ref="E10:E15" si="2">IFERROR(IF(VLOOKUP($C$6,$B10,1,TRUE)="Chips", 1, 1),0)</f>
        <v>0</v>
      </c>
    </row>
    <row r="11" spans="2:5" x14ac:dyDescent="0.25">
      <c r="B11" s="2" t="s">
        <v>2</v>
      </c>
      <c r="C11" s="2" t="str">
        <f t="shared" si="0"/>
        <v>Chips</v>
      </c>
      <c r="D11" s="2" t="b">
        <f t="shared" si="1"/>
        <v>1</v>
      </c>
      <c r="E11" s="5">
        <f t="shared" si="2"/>
        <v>1</v>
      </c>
    </row>
    <row r="12" spans="2:5" x14ac:dyDescent="0.25">
      <c r="B12" s="2" t="s">
        <v>2</v>
      </c>
      <c r="C12" s="2" t="str">
        <f t="shared" si="0"/>
        <v>Chips</v>
      </c>
      <c r="D12" s="2" t="b">
        <f t="shared" si="1"/>
        <v>1</v>
      </c>
      <c r="E12" s="5">
        <f t="shared" si="2"/>
        <v>1</v>
      </c>
    </row>
    <row r="13" spans="2:5" x14ac:dyDescent="0.25">
      <c r="B13" s="2" t="s">
        <v>4</v>
      </c>
      <c r="C13" s="2" t="str">
        <f t="shared" si="0"/>
        <v>Not Found</v>
      </c>
      <c r="D13" s="2" t="b">
        <f t="shared" si="1"/>
        <v>0</v>
      </c>
      <c r="E13" s="5">
        <f t="shared" si="2"/>
        <v>0</v>
      </c>
    </row>
    <row r="14" spans="2:5" x14ac:dyDescent="0.25">
      <c r="B14" s="2" t="s">
        <v>4</v>
      </c>
      <c r="C14" s="2" t="str">
        <f t="shared" si="0"/>
        <v>Not Found</v>
      </c>
      <c r="D14" s="2" t="b">
        <f t="shared" si="1"/>
        <v>0</v>
      </c>
      <c r="E14" s="5">
        <f t="shared" si="2"/>
        <v>0</v>
      </c>
    </row>
    <row r="15" spans="2:5" x14ac:dyDescent="0.25">
      <c r="B15" s="2" t="s">
        <v>2</v>
      </c>
      <c r="C15" s="2" t="str">
        <f t="shared" si="0"/>
        <v>Chips</v>
      </c>
      <c r="D15" s="2" t="b">
        <f t="shared" si="1"/>
        <v>1</v>
      </c>
      <c r="E15" s="5">
        <f t="shared" si="2"/>
        <v>1</v>
      </c>
    </row>
    <row r="18" spans="2:3" x14ac:dyDescent="0.25">
      <c r="B18" s="1" t="s">
        <v>18</v>
      </c>
      <c r="C18" s="5">
        <f>COUNTIF(B9:B15,"*"&amp;$C$6&amp;"*")</f>
        <v>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1. Using COUNTIF Function</vt:lpstr>
      <vt:lpstr>2. Using SEARCH Function</vt:lpstr>
      <vt:lpstr>3. Using FIND Function</vt:lpstr>
      <vt:lpstr>4. Using VLOOKUP Function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Chinmoy Mondol</dc:creator>
  <cp:lastModifiedBy>Chinmoy Mondol</cp:lastModifiedBy>
  <dcterms:created xsi:type="dcterms:W3CDTF">2015-06-05T18:17:20Z</dcterms:created>
  <dcterms:modified xsi:type="dcterms:W3CDTF">2021-07-01T12:46:26Z</dcterms:modified>
</cp:coreProperties>
</file>