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51F06D90-E65F-452A-A95A-0AB0206CF6B3}" xr6:coauthVersionLast="47" xr6:coauthVersionMax="47" xr10:uidLastSave="{00000000-0000-0000-0000-000000000000}"/>
  <bookViews>
    <workbookView xWindow="-120" yWindow="-120" windowWidth="20730" windowHeight="11160" firstSheet="1" activeTab="3" xr2:uid="{2DED9EE2-641E-4400-BCCE-4AB5D6B96C0A}"/>
  </bookViews>
  <sheets>
    <sheet name="Subtraction Formula" sheetId="1" r:id="rId1"/>
    <sheet name="TODAY Function  " sheetId="2" r:id="rId2"/>
    <sheet name="DAYS Function " sheetId="3" r:id="rId3"/>
    <sheet name="Sample Data Set" sheetId="13" r:id="rId4"/>
    <sheet name="DAYS &amp; TODAY functions" sheetId="12" r:id="rId5"/>
    <sheet name="DATE Function   " sheetId="4" r:id="rId6"/>
    <sheet name="DATEDIF Function" sheetId="5" r:id="rId7"/>
    <sheet name="NETWORKDAYS" sheetId="6" r:id="rId8"/>
    <sheet name="NETWORKDAYS Function   " sheetId="10" r:id="rId9"/>
    <sheet name="NETWORKDAYS.INT Function" sheetId="7" r:id="rId10"/>
    <sheet name="NETWORKDAYS.INT Function2" sheetId="8" r:id="rId11"/>
    <sheet name="POWER QUERY" sheetId="9" r:id="rId12"/>
  </sheets>
  <definedNames>
    <definedName name="ExternalData_1" localSheetId="11" hidden="1">'POWER QUERY'!$C$4:$E$13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3" l="1"/>
  <c r="J12" i="13"/>
  <c r="J11" i="13"/>
  <c r="J10" i="13"/>
  <c r="J9" i="13"/>
  <c r="J8" i="13"/>
  <c r="J7" i="13"/>
  <c r="J6" i="13"/>
  <c r="J5" i="13"/>
  <c r="D13" i="13"/>
  <c r="D12" i="13"/>
  <c r="D11" i="13"/>
  <c r="D10" i="13"/>
  <c r="D9" i="13"/>
  <c r="D8" i="13"/>
  <c r="D7" i="13"/>
  <c r="D6" i="13"/>
  <c r="D5" i="13"/>
  <c r="F14" i="10"/>
  <c r="E6" i="2"/>
  <c r="E7" i="2"/>
  <c r="E8" i="2"/>
  <c r="E9" i="2"/>
  <c r="E10" i="2"/>
  <c r="E11" i="2"/>
  <c r="E12" i="2"/>
  <c r="E13" i="2"/>
  <c r="E5" i="2"/>
  <c r="E5" i="12"/>
  <c r="D13" i="9"/>
  <c r="D12" i="9"/>
  <c r="D11" i="9"/>
  <c r="D10" i="9"/>
  <c r="D9" i="9"/>
  <c r="D8" i="9"/>
  <c r="D7" i="9"/>
  <c r="D6" i="9"/>
  <c r="D5" i="9"/>
  <c r="D13" i="8"/>
  <c r="F13" i="8" s="1"/>
  <c r="D12" i="8"/>
  <c r="F12" i="8" s="1"/>
  <c r="D11" i="8"/>
  <c r="F11" i="8" s="1"/>
  <c r="D10" i="8"/>
  <c r="F10" i="8" s="1"/>
  <c r="D9" i="8"/>
  <c r="F9" i="8" s="1"/>
  <c r="D8" i="8"/>
  <c r="F8" i="8" s="1"/>
  <c r="D7" i="8"/>
  <c r="F7" i="8" s="1"/>
  <c r="D6" i="8"/>
  <c r="F6" i="8" s="1"/>
  <c r="D5" i="8"/>
  <c r="F5" i="8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13" i="10"/>
  <c r="F13" i="10" s="1"/>
  <c r="D12" i="10"/>
  <c r="F12" i="10" s="1"/>
  <c r="D11" i="10"/>
  <c r="F11" i="10" s="1"/>
  <c r="D10" i="10"/>
  <c r="F10" i="10" s="1"/>
  <c r="D9" i="10"/>
  <c r="F9" i="10" s="1"/>
  <c r="D8" i="10"/>
  <c r="F8" i="10" s="1"/>
  <c r="D7" i="10"/>
  <c r="F7" i="10" s="1"/>
  <c r="D6" i="10"/>
  <c r="F6" i="10" s="1"/>
  <c r="D5" i="10"/>
  <c r="F5" i="10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" i="6"/>
  <c r="E5" i="6" s="1"/>
  <c r="D13" i="5"/>
  <c r="D12" i="5"/>
  <c r="D11" i="5"/>
  <c r="D10" i="5"/>
  <c r="D9" i="5"/>
  <c r="D8" i="5"/>
  <c r="D7" i="5"/>
  <c r="D6" i="5"/>
  <c r="D5" i="5"/>
  <c r="E5" i="5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13" i="12"/>
  <c r="D12" i="12"/>
  <c r="D11" i="12"/>
  <c r="D10" i="12"/>
  <c r="D9" i="12"/>
  <c r="D8" i="12"/>
  <c r="D7" i="12"/>
  <c r="D6" i="12"/>
  <c r="D5" i="12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13" i="2"/>
  <c r="D12" i="2"/>
  <c r="D11" i="2"/>
  <c r="D10" i="2"/>
  <c r="D9" i="2"/>
  <c r="D8" i="2"/>
  <c r="D7" i="2"/>
  <c r="D6" i="2"/>
  <c r="D5" i="2"/>
  <c r="E6" i="12"/>
  <c r="E7" i="12"/>
  <c r="E8" i="12"/>
  <c r="E9" i="12"/>
  <c r="E10" i="12"/>
  <c r="E11" i="12"/>
  <c r="E12" i="12"/>
  <c r="E13" i="12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5" i="1"/>
  <c r="E5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C566149-29B6-4096-BF3A-F3DBBBD30D43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  <connection id="2" xr16:uid="{9AB59BA9-2E5A-49A4-8169-8A82C87749D5}" keepAlive="1" name="Query - Table1 (2)" description="Connection to the 'Table1 (2)' query in the workbook." type="5" refreshedVersion="7" background="1" saveData="1">
    <dbPr connection="Provider=Microsoft.Mashup.OleDb.1;Data Source=$Workbook$;Location=&quot;Table1 (2)&quot;;Extended Properties=&quot;&quot;" command="SELECT * FROM [Table1 (2)]"/>
  </connection>
  <connection id="3" xr16:uid="{076FB8E6-C2BA-4052-8732-3F2EC051FEF4}" keepAlive="1" name="Query - Table1 (3)" description="Connection to the 'Table1 (3)' query in the workbook." type="5" refreshedVersion="8" background="1" saveData="1">
    <dbPr connection="Provider=Microsoft.Mashup.OleDb.1;Data Source=$Workbook$;Location=&quot;Table1 (3)&quot;;Extended Properties=&quot;&quot;" command="SELECT * FROM [Table1 (3)]"/>
  </connection>
</connections>
</file>

<file path=xl/sharedStrings.xml><?xml version="1.0" encoding="utf-8"?>
<sst xmlns="http://schemas.openxmlformats.org/spreadsheetml/2006/main" count="184" uniqueCount="31">
  <si>
    <t>Employee Name</t>
  </si>
  <si>
    <t>Joining Date</t>
  </si>
  <si>
    <t>Today</t>
  </si>
  <si>
    <t>Number of Days</t>
  </si>
  <si>
    <t>James</t>
  </si>
  <si>
    <t>Silvia</t>
  </si>
  <si>
    <t>Michael</t>
  </si>
  <si>
    <t>Tony</t>
  </si>
  <si>
    <t>David</t>
  </si>
  <si>
    <t>Holidays</t>
  </si>
  <si>
    <t>Number of Days Except Default Weekdays</t>
  </si>
  <si>
    <t>Subtraction</t>
  </si>
  <si>
    <t>Number of Days Except Default Weekdays &amp; Given Holidays</t>
  </si>
  <si>
    <t>Number of Days Except Weekend &amp; Holidays</t>
  </si>
  <si>
    <t>DAYS &amp; TODAY Function</t>
  </si>
  <si>
    <t>Jim</t>
  </si>
  <si>
    <t>Trobert</t>
  </si>
  <si>
    <t>Steven</t>
  </si>
  <si>
    <t>Jill</t>
  </si>
  <si>
    <t xml:space="preserve"> Using Subtraction Formula</t>
  </si>
  <si>
    <t xml:space="preserve"> Employing TODAY Function</t>
  </si>
  <si>
    <t xml:space="preserve">  Using DAYS Function</t>
  </si>
  <si>
    <t xml:space="preserve"> Applying DATE Function</t>
  </si>
  <si>
    <t>Employing DATEDIF Function</t>
  </si>
  <si>
    <t>Applying NETWORKDAYS Function</t>
  </si>
  <si>
    <t>Applying NETWORKDAYS Function with Holidays</t>
  </si>
  <si>
    <t>Using NETWORKDAYS.INT Function</t>
  </si>
  <si>
    <t>Using NETWORKDAYS.INT Function with Holidays</t>
  </si>
  <si>
    <t>Utilizing Power Query</t>
  </si>
  <si>
    <t xml:space="preserve"> Sample Data Set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</si>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</sst>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2060"/>
      <name val="Comic Sans MS"/>
      <family val="4"/>
    </font>
    <font>
      <sz val="12"/>
      <color theme="1"/>
      <name val="Comic Sans MS"/>
      <family val="4"/>
    </font>
    <font>
      <sz val="12"/>
      <name val="Comic Sans MS"/>
      <family val="4"/>
    </font>
    <font>
      <sz val="12"/>
      <color theme="0"/>
      <name val="Comic Sans MS"/>
      <family val="4"/>
    </font>
    <font>
      <sz val="14"/>
      <color theme="1"/>
      <name val="Comic Sans MS"/>
      <family val="4"/>
    </font>
    <font>
      <sz val="12"/>
      <color theme="9" tint="-0.499984740745262"/>
      <name val="Comic Sans MS"/>
      <family val="4"/>
    </font>
    <font>
      <sz val="14"/>
      <name val="Comic Sans MS"/>
      <family val="4"/>
    </font>
    <font>
      <sz val="12"/>
      <color rgb="FF002060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1" xfId="0" applyFont="1" applyFill="1" applyBorder="1"/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 val="0"/>
        <strike val="0"/>
        <outline val="0"/>
        <shadow val="0"/>
        <u val="none"/>
        <vertAlign val="baseline"/>
        <sz val="12"/>
        <color auto="1"/>
        <name val="Comic Sans MS"/>
        <family val="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2"/>
        <name val="Comic Sans MS"/>
        <family val="4"/>
        <scheme val="none"/>
      </font>
      <numFmt numFmtId="164" formatCode="[$-409]d\-mmm\-yy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9" tint="-0.499984740745262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Comic Sans MS"/>
        <family val="4"/>
        <scheme val="none"/>
      </font>
      <numFmt numFmtId="164" formatCode="[$-409]d\-mmm\-yyyy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2"/>
        <name val="Comic Sans MS"/>
        <family val="4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Comic Sans MS"/>
        <family val="4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9" tint="-0.499984740745262"/>
        </left>
        <right style="thin">
          <color theme="9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143EA93-1D05-4026-8CD1-35A933091B13}" autoFormatId="16" applyNumberFormats="0" applyBorderFormats="0" applyFontFormats="0" applyPatternFormats="0" applyAlignmentFormats="0" applyWidthHeightFormats="0">
  <queryTableRefresh nextId="4">
    <queryTableFields count="3">
      <queryTableField id="1" name="Joining Date" tableColumnId="4"/>
      <queryTableField id="2" name="Today" tableColumnId="2"/>
      <queryTableField id="3" name="Subtraction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D007FD-CF09-450E-A089-304C6053FD6B}" name="Table1_2" displayName="Table1_2" ref="C4:E13" tableType="queryTable" totalsRowShown="0" headerRowDxfId="5" dataDxfId="4" tableBorderDxfId="3">
  <autoFilter ref="C4:E13" xr:uid="{08D007FD-CF09-450E-A089-304C6053FD6B}"/>
  <tableColumns count="3">
    <tableColumn id="4" xr3:uid="{234853BF-DB96-43C8-A56D-BC1A8F3786A2}" uniqueName="4" name="Joining Date" queryTableFieldId="1" dataDxfId="2"/>
    <tableColumn id="2" xr3:uid="{6AAF47E1-2827-471E-BBCB-81BF00D1CD0A}" uniqueName="2" name="Today" queryTableFieldId="2" dataDxfId="1"/>
    <tableColumn id="3" xr3:uid="{230F58F9-1707-4A34-81E4-EC3C1D57543E}" uniqueName="3" name="Subtraction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C715-45B8-4E15-A83A-32C82CDC238C}">
  <dimension ref="B2:F14"/>
  <sheetViews>
    <sheetView showGridLines="0" workbookViewId="0">
      <selection activeCell="B2" sqref="B2:E13"/>
    </sheetView>
  </sheetViews>
  <sheetFormatPr defaultRowHeight="15" x14ac:dyDescent="0.25"/>
  <cols>
    <col min="1" max="1" width="3.140625" customWidth="1"/>
    <col min="2" max="2" width="18.7109375" bestFit="1" customWidth="1"/>
    <col min="3" max="3" width="20.5703125" customWidth="1"/>
    <col min="4" max="4" width="20" customWidth="1"/>
    <col min="5" max="5" width="19.42578125" customWidth="1"/>
    <col min="6" max="6" width="23" customWidth="1"/>
  </cols>
  <sheetData>
    <row r="2" spans="2:6" ht="17.25" customHeight="1" thickBot="1" x14ac:dyDescent="0.3">
      <c r="B2" s="17" t="s">
        <v>19</v>
      </c>
      <c r="C2" s="17"/>
      <c r="D2" s="17"/>
      <c r="E2" s="17"/>
    </row>
    <row r="3" spans="2:6" ht="15.75" thickTop="1" x14ac:dyDescent="0.25"/>
    <row r="4" spans="2:6" ht="19.5" x14ac:dyDescent="0.25">
      <c r="B4" s="4" t="s">
        <v>0</v>
      </c>
      <c r="C4" s="5" t="s">
        <v>1</v>
      </c>
      <c r="D4" s="5" t="s">
        <v>2</v>
      </c>
      <c r="E4" s="4" t="s">
        <v>3</v>
      </c>
      <c r="F4" s="1"/>
    </row>
    <row r="5" spans="2:6" ht="19.5" x14ac:dyDescent="0.25">
      <c r="B5" s="2" t="s">
        <v>17</v>
      </c>
      <c r="C5" s="3">
        <v>44202</v>
      </c>
      <c r="D5" s="3">
        <f ca="1">TODAY()</f>
        <v>44865</v>
      </c>
      <c r="E5" s="14">
        <f ca="1">D5-C5</f>
        <v>663</v>
      </c>
    </row>
    <row r="6" spans="2:6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4">
        <f t="shared" ref="E6:E13" ca="1" si="1">D6-C6</f>
        <v>629</v>
      </c>
    </row>
    <row r="7" spans="2:6" ht="19.5" x14ac:dyDescent="0.25">
      <c r="B7" s="2" t="s">
        <v>5</v>
      </c>
      <c r="C7" s="3">
        <v>44252</v>
      </c>
      <c r="D7" s="3">
        <f t="shared" ca="1" si="0"/>
        <v>44865</v>
      </c>
      <c r="E7" s="14">
        <f t="shared" ca="1" si="1"/>
        <v>613</v>
      </c>
    </row>
    <row r="8" spans="2:6" ht="19.5" x14ac:dyDescent="0.25">
      <c r="B8" s="2" t="s">
        <v>6</v>
      </c>
      <c r="C8" s="3">
        <v>44270</v>
      </c>
      <c r="D8" s="3">
        <f t="shared" ca="1" si="0"/>
        <v>44865</v>
      </c>
      <c r="E8" s="14">
        <f t="shared" ca="1" si="1"/>
        <v>595</v>
      </c>
    </row>
    <row r="9" spans="2:6" ht="19.5" x14ac:dyDescent="0.25">
      <c r="B9" s="2" t="s">
        <v>15</v>
      </c>
      <c r="C9" s="3">
        <v>44273</v>
      </c>
      <c r="D9" s="3">
        <f t="shared" ca="1" si="0"/>
        <v>44865</v>
      </c>
      <c r="E9" s="14">
        <f t="shared" ca="1" si="1"/>
        <v>592</v>
      </c>
    </row>
    <row r="10" spans="2:6" ht="19.5" x14ac:dyDescent="0.25">
      <c r="B10" s="2" t="s">
        <v>16</v>
      </c>
      <c r="C10" s="3">
        <v>44283</v>
      </c>
      <c r="D10" s="3">
        <f t="shared" ca="1" si="0"/>
        <v>44865</v>
      </c>
      <c r="E10" s="14">
        <f t="shared" ca="1" si="1"/>
        <v>582</v>
      </c>
    </row>
    <row r="11" spans="2:6" ht="19.5" x14ac:dyDescent="0.25">
      <c r="B11" s="2" t="s">
        <v>7</v>
      </c>
      <c r="C11" s="3">
        <v>44306</v>
      </c>
      <c r="D11" s="3">
        <f t="shared" ca="1" si="0"/>
        <v>44865</v>
      </c>
      <c r="E11" s="14">
        <f t="shared" ca="1" si="1"/>
        <v>559</v>
      </c>
    </row>
    <row r="12" spans="2:6" ht="19.5" x14ac:dyDescent="0.25">
      <c r="B12" s="2" t="s">
        <v>18</v>
      </c>
      <c r="C12" s="3">
        <v>44298</v>
      </c>
      <c r="D12" s="3">
        <f t="shared" ca="1" si="0"/>
        <v>44865</v>
      </c>
      <c r="E12" s="14">
        <f t="shared" ca="1" si="1"/>
        <v>567</v>
      </c>
    </row>
    <row r="13" spans="2:6" ht="19.5" x14ac:dyDescent="0.25">
      <c r="B13" s="2" t="s">
        <v>8</v>
      </c>
      <c r="C13" s="3">
        <v>44316</v>
      </c>
      <c r="D13" s="3">
        <f t="shared" ca="1" si="0"/>
        <v>44865</v>
      </c>
      <c r="E13" s="14">
        <f t="shared" ca="1" si="1"/>
        <v>549</v>
      </c>
    </row>
    <row r="14" spans="2:6" ht="4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B15A-46F4-48EA-9012-B5A79766AA95}">
  <dimension ref="B2:E14"/>
  <sheetViews>
    <sheetView showGridLines="0" workbookViewId="0">
      <selection activeCell="E5" sqref="E5:E13"/>
    </sheetView>
  </sheetViews>
  <sheetFormatPr defaultRowHeight="15" x14ac:dyDescent="0.25"/>
  <cols>
    <col min="1" max="1" width="3.42578125" customWidth="1"/>
    <col min="2" max="2" width="18.42578125" customWidth="1"/>
    <col min="3" max="3" width="19.28515625" customWidth="1"/>
    <col min="4" max="4" width="20.42578125" customWidth="1"/>
    <col min="5" max="5" width="19" customWidth="1"/>
    <col min="6" max="6" width="18" customWidth="1"/>
  </cols>
  <sheetData>
    <row r="2" spans="2:5" ht="21.75" thickBot="1" x14ac:dyDescent="0.3">
      <c r="B2" s="24" t="s">
        <v>26</v>
      </c>
      <c r="C2" s="25"/>
      <c r="D2" s="25"/>
      <c r="E2" s="25"/>
    </row>
    <row r="3" spans="2:5" ht="15.75" thickTop="1" x14ac:dyDescent="0.25"/>
    <row r="4" spans="2:5" ht="19.5" x14ac:dyDescent="0.25">
      <c r="B4" s="4" t="s">
        <v>0</v>
      </c>
      <c r="C4" s="5" t="s">
        <v>1</v>
      </c>
      <c r="D4" s="5" t="s">
        <v>2</v>
      </c>
      <c r="E4" s="5" t="s">
        <v>3</v>
      </c>
    </row>
    <row r="5" spans="2:5" ht="19.5" x14ac:dyDescent="0.25">
      <c r="B5" s="2" t="s">
        <v>17</v>
      </c>
      <c r="C5" s="3">
        <v>44202</v>
      </c>
      <c r="D5" s="3">
        <f ca="1">TODAY()</f>
        <v>44865</v>
      </c>
      <c r="E5" s="14">
        <f ca="1">NETWORKDAYS.INTL(C5,D5,7)</f>
        <v>474</v>
      </c>
    </row>
    <row r="6" spans="2:5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4">
        <f t="shared" ref="E6:E13" ca="1" si="1">NETWORKDAYS.INTL(C6,D6,7)</f>
        <v>450</v>
      </c>
    </row>
    <row r="7" spans="2:5" ht="19.5" x14ac:dyDescent="0.25">
      <c r="B7" s="2" t="s">
        <v>5</v>
      </c>
      <c r="C7" s="3">
        <v>44252</v>
      </c>
      <c r="D7" s="3">
        <f t="shared" ca="1" si="0"/>
        <v>44865</v>
      </c>
      <c r="E7" s="14">
        <f t="shared" ca="1" si="1"/>
        <v>438</v>
      </c>
    </row>
    <row r="8" spans="2:5" ht="19.5" x14ac:dyDescent="0.25">
      <c r="B8" s="2" t="s">
        <v>6</v>
      </c>
      <c r="C8" s="3">
        <v>44270</v>
      </c>
      <c r="D8" s="3">
        <f t="shared" ca="1" si="0"/>
        <v>44865</v>
      </c>
      <c r="E8" s="14">
        <f t="shared" ca="1" si="1"/>
        <v>426</v>
      </c>
    </row>
    <row r="9" spans="2:5" ht="19.5" x14ac:dyDescent="0.25">
      <c r="B9" s="2" t="s">
        <v>15</v>
      </c>
      <c r="C9" s="3">
        <v>44273</v>
      </c>
      <c r="D9" s="3">
        <f t="shared" ca="1" si="0"/>
        <v>44865</v>
      </c>
      <c r="E9" s="14">
        <f t="shared" ca="1" si="1"/>
        <v>423</v>
      </c>
    </row>
    <row r="10" spans="2:5" ht="19.5" x14ac:dyDescent="0.25">
      <c r="B10" s="2" t="s">
        <v>16</v>
      </c>
      <c r="C10" s="3">
        <v>44283</v>
      </c>
      <c r="D10" s="3">
        <f t="shared" ca="1" si="0"/>
        <v>44865</v>
      </c>
      <c r="E10" s="14">
        <f t="shared" ca="1" si="1"/>
        <v>417</v>
      </c>
    </row>
    <row r="11" spans="2:5" ht="19.5" x14ac:dyDescent="0.25">
      <c r="B11" s="2" t="s">
        <v>7</v>
      </c>
      <c r="C11" s="3">
        <v>44306</v>
      </c>
      <c r="D11" s="3">
        <f t="shared" ca="1" si="0"/>
        <v>44865</v>
      </c>
      <c r="E11" s="14">
        <f t="shared" ca="1" si="1"/>
        <v>400</v>
      </c>
    </row>
    <row r="12" spans="2:5" ht="19.5" x14ac:dyDescent="0.25">
      <c r="B12" s="2" t="s">
        <v>18</v>
      </c>
      <c r="C12" s="3">
        <v>44298</v>
      </c>
      <c r="D12" s="3">
        <f t="shared" ca="1" si="0"/>
        <v>44865</v>
      </c>
      <c r="E12" s="14">
        <f t="shared" ca="1" si="1"/>
        <v>406</v>
      </c>
    </row>
    <row r="13" spans="2:5" ht="19.5" x14ac:dyDescent="0.25">
      <c r="B13" s="2" t="s">
        <v>8</v>
      </c>
      <c r="C13" s="3">
        <v>44316</v>
      </c>
      <c r="D13" s="3">
        <f t="shared" ca="1" si="0"/>
        <v>44865</v>
      </c>
      <c r="E13" s="14">
        <f t="shared" ca="1" si="1"/>
        <v>392</v>
      </c>
    </row>
    <row r="14" spans="2:5" ht="48" customHeight="1" x14ac:dyDescent="0.25"/>
  </sheetData>
  <mergeCells count="1"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D65B-B7BE-4E72-A1CB-96D387EF3771}">
  <dimension ref="B2:F14"/>
  <sheetViews>
    <sheetView showGridLines="0" workbookViewId="0">
      <selection activeCell="H6" sqref="H6"/>
    </sheetView>
  </sheetViews>
  <sheetFormatPr defaultRowHeight="15" x14ac:dyDescent="0.25"/>
  <cols>
    <col min="1" max="1" width="3.5703125" customWidth="1"/>
    <col min="2" max="2" width="18" customWidth="1"/>
    <col min="3" max="4" width="17.28515625" customWidth="1"/>
    <col min="5" max="5" width="18.85546875" customWidth="1"/>
    <col min="6" max="6" width="27" bestFit="1" customWidth="1"/>
    <col min="7" max="7" width="18.5703125" customWidth="1"/>
  </cols>
  <sheetData>
    <row r="2" spans="2:6" ht="21.75" thickBot="1" x14ac:dyDescent="0.3">
      <c r="B2" s="21" t="s">
        <v>27</v>
      </c>
      <c r="C2" s="22"/>
      <c r="D2" s="22"/>
      <c r="E2" s="22"/>
      <c r="F2" s="23"/>
    </row>
    <row r="3" spans="2:6" ht="15.75" thickTop="1" x14ac:dyDescent="0.25"/>
    <row r="4" spans="2:6" ht="49.5" customHeight="1" x14ac:dyDescent="0.25">
      <c r="B4" s="4" t="s">
        <v>0</v>
      </c>
      <c r="C4" s="5" t="s">
        <v>1</v>
      </c>
      <c r="D4" s="5" t="s">
        <v>2</v>
      </c>
      <c r="E4" s="5" t="s">
        <v>9</v>
      </c>
      <c r="F4" s="5" t="s">
        <v>13</v>
      </c>
    </row>
    <row r="5" spans="2:6" ht="19.5" x14ac:dyDescent="0.25">
      <c r="B5" s="2" t="s">
        <v>17</v>
      </c>
      <c r="C5" s="3">
        <v>44202</v>
      </c>
      <c r="D5" s="3">
        <f ca="1">TODAY()</f>
        <v>44865</v>
      </c>
      <c r="E5" s="3">
        <v>44237</v>
      </c>
      <c r="F5" s="14">
        <f ca="1">NETWORKDAYS.INTL(C5,D5,7,$E$5:$E$13)</f>
        <v>466</v>
      </c>
    </row>
    <row r="6" spans="2:6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3">
        <v>44266</v>
      </c>
      <c r="F6" s="14">
        <f t="shared" ref="F6:F13" ca="1" si="1">NETWORKDAYS.INTL(C6,D6,7,$E$5:$E$13)</f>
        <v>442</v>
      </c>
    </row>
    <row r="7" spans="2:6" ht="19.5" x14ac:dyDescent="0.25">
      <c r="B7" s="2" t="s">
        <v>5</v>
      </c>
      <c r="C7" s="3">
        <v>44252</v>
      </c>
      <c r="D7" s="3">
        <f t="shared" ca="1" si="0"/>
        <v>44865</v>
      </c>
      <c r="E7" s="3">
        <v>44276</v>
      </c>
      <c r="F7" s="14">
        <f t="shared" ca="1" si="1"/>
        <v>431</v>
      </c>
    </row>
    <row r="8" spans="2:6" ht="19.5" x14ac:dyDescent="0.25">
      <c r="B8" s="2" t="s">
        <v>6</v>
      </c>
      <c r="C8" s="3">
        <v>44270</v>
      </c>
      <c r="D8" s="3">
        <f t="shared" ca="1" si="0"/>
        <v>44865</v>
      </c>
      <c r="E8" s="3">
        <v>44284</v>
      </c>
      <c r="F8" s="14">
        <f t="shared" ca="1" si="1"/>
        <v>420</v>
      </c>
    </row>
    <row r="9" spans="2:6" ht="19.5" x14ac:dyDescent="0.25">
      <c r="B9" s="2" t="s">
        <v>15</v>
      </c>
      <c r="C9" s="3">
        <v>44273</v>
      </c>
      <c r="D9" s="3">
        <f t="shared" ca="1" si="0"/>
        <v>44865</v>
      </c>
      <c r="E9" s="3">
        <v>44300</v>
      </c>
      <c r="F9" s="14">
        <f t="shared" ca="1" si="1"/>
        <v>417</v>
      </c>
    </row>
    <row r="10" spans="2:6" ht="19.5" x14ac:dyDescent="0.25">
      <c r="B10" s="2" t="s">
        <v>16</v>
      </c>
      <c r="C10" s="3">
        <v>44283</v>
      </c>
      <c r="D10" s="3">
        <f t="shared" ca="1" si="0"/>
        <v>44865</v>
      </c>
      <c r="E10" s="3">
        <v>44301</v>
      </c>
      <c r="F10" s="14">
        <f t="shared" ca="1" si="1"/>
        <v>412</v>
      </c>
    </row>
    <row r="11" spans="2:6" ht="19.5" x14ac:dyDescent="0.25">
      <c r="B11" s="2" t="s">
        <v>7</v>
      </c>
      <c r="C11" s="3">
        <v>44306</v>
      </c>
      <c r="D11" s="3">
        <f t="shared" ca="1" si="0"/>
        <v>44865</v>
      </c>
      <c r="E11" s="3">
        <v>44302</v>
      </c>
      <c r="F11" s="14">
        <f t="shared" ca="1" si="1"/>
        <v>398</v>
      </c>
    </row>
    <row r="12" spans="2:6" ht="19.5" x14ac:dyDescent="0.25">
      <c r="B12" s="2" t="s">
        <v>18</v>
      </c>
      <c r="C12" s="3">
        <v>44298</v>
      </c>
      <c r="D12" s="3">
        <f t="shared" ca="1" si="0"/>
        <v>44865</v>
      </c>
      <c r="E12" s="3">
        <v>44333</v>
      </c>
      <c r="F12" s="14">
        <f t="shared" ca="1" si="1"/>
        <v>402</v>
      </c>
    </row>
    <row r="13" spans="2:6" ht="19.5" x14ac:dyDescent="0.25">
      <c r="B13" s="2" t="s">
        <v>8</v>
      </c>
      <c r="C13" s="3">
        <v>44316</v>
      </c>
      <c r="D13" s="3">
        <f t="shared" ca="1" si="0"/>
        <v>44865</v>
      </c>
      <c r="E13" s="3">
        <v>44334</v>
      </c>
      <c r="F13" s="14">
        <f t="shared" ca="1" si="1"/>
        <v>390</v>
      </c>
    </row>
    <row r="14" spans="2:6" ht="37.5" customHeight="1" x14ac:dyDescent="0.25"/>
  </sheetData>
  <mergeCells count="1"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55E6-34A9-4899-9327-E5F7A473CB5C}">
  <dimension ref="B2:E14"/>
  <sheetViews>
    <sheetView showGridLines="0" workbookViewId="0">
      <selection activeCell="H9" sqref="H9"/>
    </sheetView>
  </sheetViews>
  <sheetFormatPr defaultRowHeight="15" x14ac:dyDescent="0.25"/>
  <cols>
    <col min="1" max="1" width="3.7109375" customWidth="1"/>
    <col min="2" max="2" width="19.140625" customWidth="1"/>
    <col min="3" max="3" width="23.5703125" customWidth="1"/>
    <col min="4" max="4" width="19" customWidth="1"/>
    <col min="5" max="5" width="19.7109375" customWidth="1"/>
    <col min="6" max="6" width="18.42578125" customWidth="1"/>
    <col min="7" max="7" width="12.85546875" bestFit="1" customWidth="1"/>
    <col min="8" max="8" width="13.42578125" bestFit="1" customWidth="1"/>
  </cols>
  <sheetData>
    <row r="2" spans="2:5" ht="21.75" thickBot="1" x14ac:dyDescent="0.3">
      <c r="B2" s="26" t="s">
        <v>28</v>
      </c>
      <c r="C2" s="26"/>
      <c r="D2" s="26"/>
      <c r="E2" s="26"/>
    </row>
    <row r="3" spans="2:5" ht="15.75" thickTop="1" x14ac:dyDescent="0.25"/>
    <row r="4" spans="2:5" ht="19.5" x14ac:dyDescent="0.25">
      <c r="B4" s="10" t="s">
        <v>0</v>
      </c>
      <c r="C4" s="8" t="s">
        <v>1</v>
      </c>
      <c r="D4" s="8" t="s">
        <v>2</v>
      </c>
      <c r="E4" s="9" t="s">
        <v>11</v>
      </c>
    </row>
    <row r="5" spans="2:5" ht="19.5" x14ac:dyDescent="0.25">
      <c r="B5" s="2" t="s">
        <v>17</v>
      </c>
      <c r="C5" s="3">
        <v>44202</v>
      </c>
      <c r="D5" s="3">
        <f ca="1">TODAY()</f>
        <v>44865</v>
      </c>
      <c r="E5" s="14">
        <v>662</v>
      </c>
    </row>
    <row r="6" spans="2:5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4">
        <v>628</v>
      </c>
    </row>
    <row r="7" spans="2:5" ht="19.5" x14ac:dyDescent="0.25">
      <c r="B7" s="2" t="s">
        <v>5</v>
      </c>
      <c r="C7" s="3">
        <v>44252</v>
      </c>
      <c r="D7" s="3">
        <f t="shared" ca="1" si="0"/>
        <v>44865</v>
      </c>
      <c r="E7" s="14">
        <v>612</v>
      </c>
    </row>
    <row r="8" spans="2:5" ht="19.5" x14ac:dyDescent="0.25">
      <c r="B8" s="2" t="s">
        <v>6</v>
      </c>
      <c r="C8" s="3">
        <v>44270</v>
      </c>
      <c r="D8" s="3">
        <f t="shared" ca="1" si="0"/>
        <v>44865</v>
      </c>
      <c r="E8" s="14">
        <v>594</v>
      </c>
    </row>
    <row r="9" spans="2:5" ht="19.5" x14ac:dyDescent="0.25">
      <c r="B9" s="2" t="s">
        <v>15</v>
      </c>
      <c r="C9" s="3">
        <v>44273</v>
      </c>
      <c r="D9" s="3">
        <f t="shared" ca="1" si="0"/>
        <v>44865</v>
      </c>
      <c r="E9" s="14">
        <v>591</v>
      </c>
    </row>
    <row r="10" spans="2:5" ht="19.5" x14ac:dyDescent="0.25">
      <c r="B10" s="2" t="s">
        <v>16</v>
      </c>
      <c r="C10" s="3">
        <v>44283</v>
      </c>
      <c r="D10" s="3">
        <f t="shared" ca="1" si="0"/>
        <v>44865</v>
      </c>
      <c r="E10" s="14">
        <v>581</v>
      </c>
    </row>
    <row r="11" spans="2:5" ht="19.5" x14ac:dyDescent="0.25">
      <c r="B11" s="2" t="s">
        <v>7</v>
      </c>
      <c r="C11" s="3">
        <v>44306</v>
      </c>
      <c r="D11" s="3">
        <f t="shared" ca="1" si="0"/>
        <v>44865</v>
      </c>
      <c r="E11" s="14">
        <v>558</v>
      </c>
    </row>
    <row r="12" spans="2:5" ht="19.5" x14ac:dyDescent="0.25">
      <c r="B12" s="2" t="s">
        <v>18</v>
      </c>
      <c r="C12" s="3">
        <v>44298</v>
      </c>
      <c r="D12" s="3">
        <f t="shared" ca="1" si="0"/>
        <v>44865</v>
      </c>
      <c r="E12" s="14">
        <v>566</v>
      </c>
    </row>
    <row r="13" spans="2:5" ht="19.5" x14ac:dyDescent="0.25">
      <c r="B13" s="2" t="s">
        <v>8</v>
      </c>
      <c r="C13" s="3">
        <v>44316</v>
      </c>
      <c r="D13" s="3">
        <f t="shared" ca="1" si="0"/>
        <v>44865</v>
      </c>
      <c r="E13" s="14">
        <v>548</v>
      </c>
    </row>
    <row r="14" spans="2:5" ht="54" customHeight="1" x14ac:dyDescent="0.25"/>
  </sheetData>
  <mergeCells count="1">
    <mergeCell ref="B2:E2"/>
  </mergeCells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E463-388A-470B-AAB7-7BC18E5127F5}">
  <dimension ref="B2:E14"/>
  <sheetViews>
    <sheetView showGridLines="0" workbookViewId="0">
      <selection activeCell="N16" sqref="N16"/>
    </sheetView>
  </sheetViews>
  <sheetFormatPr defaultRowHeight="15" x14ac:dyDescent="0.25"/>
  <cols>
    <col min="1" max="1" width="3.28515625" customWidth="1"/>
    <col min="2" max="2" width="18.7109375" customWidth="1"/>
    <col min="3" max="3" width="20" customWidth="1"/>
    <col min="4" max="4" width="18.5703125" customWidth="1"/>
    <col min="5" max="5" width="19" customWidth="1"/>
    <col min="6" max="6" width="13.140625" customWidth="1"/>
  </cols>
  <sheetData>
    <row r="2" spans="2:5" ht="21.75" thickBot="1" x14ac:dyDescent="0.3">
      <c r="B2" s="17" t="s">
        <v>20</v>
      </c>
      <c r="C2" s="17"/>
      <c r="D2" s="17"/>
      <c r="E2" s="17"/>
    </row>
    <row r="3" spans="2:5" ht="15.75" thickTop="1" x14ac:dyDescent="0.25"/>
    <row r="4" spans="2:5" ht="19.5" x14ac:dyDescent="0.25">
      <c r="B4" s="4" t="s">
        <v>0</v>
      </c>
      <c r="C4" s="5" t="s">
        <v>1</v>
      </c>
      <c r="D4" s="5" t="s">
        <v>2</v>
      </c>
      <c r="E4" s="6" t="s">
        <v>3</v>
      </c>
    </row>
    <row r="5" spans="2:5" ht="19.5" x14ac:dyDescent="0.25">
      <c r="B5" s="2" t="s">
        <v>17</v>
      </c>
      <c r="C5" s="3">
        <v>44202</v>
      </c>
      <c r="D5" s="3">
        <f ca="1">TODAY()</f>
        <v>44865</v>
      </c>
      <c r="E5" s="12">
        <f ca="1">TODAY()-C5</f>
        <v>663</v>
      </c>
    </row>
    <row r="6" spans="2:5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2">
        <f t="shared" ref="E6:E13" ca="1" si="1">TODAY()-C6</f>
        <v>629</v>
      </c>
    </row>
    <row r="7" spans="2:5" ht="19.5" x14ac:dyDescent="0.25">
      <c r="B7" s="2" t="s">
        <v>5</v>
      </c>
      <c r="C7" s="3">
        <v>44252</v>
      </c>
      <c r="D7" s="3">
        <f t="shared" ca="1" si="0"/>
        <v>44865</v>
      </c>
      <c r="E7" s="12">
        <f t="shared" ca="1" si="1"/>
        <v>613</v>
      </c>
    </row>
    <row r="8" spans="2:5" ht="19.5" x14ac:dyDescent="0.25">
      <c r="B8" s="2" t="s">
        <v>6</v>
      </c>
      <c r="C8" s="3">
        <v>44270</v>
      </c>
      <c r="D8" s="3">
        <f t="shared" ca="1" si="0"/>
        <v>44865</v>
      </c>
      <c r="E8" s="12">
        <f t="shared" ca="1" si="1"/>
        <v>595</v>
      </c>
    </row>
    <row r="9" spans="2:5" ht="19.5" x14ac:dyDescent="0.25">
      <c r="B9" s="2" t="s">
        <v>15</v>
      </c>
      <c r="C9" s="3">
        <v>44273</v>
      </c>
      <c r="D9" s="3">
        <f t="shared" ca="1" si="0"/>
        <v>44865</v>
      </c>
      <c r="E9" s="12">
        <f t="shared" ca="1" si="1"/>
        <v>592</v>
      </c>
    </row>
    <row r="10" spans="2:5" ht="19.5" x14ac:dyDescent="0.25">
      <c r="B10" s="2" t="s">
        <v>16</v>
      </c>
      <c r="C10" s="3">
        <v>44283</v>
      </c>
      <c r="D10" s="3">
        <f t="shared" ca="1" si="0"/>
        <v>44865</v>
      </c>
      <c r="E10" s="12">
        <f t="shared" ca="1" si="1"/>
        <v>582</v>
      </c>
    </row>
    <row r="11" spans="2:5" ht="19.5" x14ac:dyDescent="0.25">
      <c r="B11" s="2" t="s">
        <v>7</v>
      </c>
      <c r="C11" s="3">
        <v>44306</v>
      </c>
      <c r="D11" s="3">
        <f t="shared" ca="1" si="0"/>
        <v>44865</v>
      </c>
      <c r="E11" s="12">
        <f t="shared" ca="1" si="1"/>
        <v>559</v>
      </c>
    </row>
    <row r="12" spans="2:5" ht="19.5" x14ac:dyDescent="0.25">
      <c r="B12" s="2" t="s">
        <v>18</v>
      </c>
      <c r="C12" s="3">
        <v>44298</v>
      </c>
      <c r="D12" s="3">
        <f t="shared" ca="1" si="0"/>
        <v>44865</v>
      </c>
      <c r="E12" s="12">
        <f t="shared" ca="1" si="1"/>
        <v>567</v>
      </c>
    </row>
    <row r="13" spans="2:5" ht="19.5" x14ac:dyDescent="0.25">
      <c r="B13" s="2" t="s">
        <v>8</v>
      </c>
      <c r="C13" s="3">
        <v>44316</v>
      </c>
      <c r="D13" s="3">
        <f t="shared" ca="1" si="0"/>
        <v>44865</v>
      </c>
      <c r="E13" s="12">
        <f t="shared" ca="1" si="1"/>
        <v>549</v>
      </c>
    </row>
    <row r="14" spans="2:5" ht="54" customHeight="1" x14ac:dyDescent="0.25"/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4DB6-617D-417B-8CAF-CC500048D9E6}">
  <dimension ref="B2:E14"/>
  <sheetViews>
    <sheetView showGridLines="0" workbookViewId="0">
      <selection activeCell="E13" sqref="E13"/>
    </sheetView>
  </sheetViews>
  <sheetFormatPr defaultRowHeight="15" x14ac:dyDescent="0.25"/>
  <cols>
    <col min="1" max="1" width="3.7109375" customWidth="1"/>
    <col min="2" max="2" width="17.7109375" bestFit="1" customWidth="1"/>
    <col min="3" max="3" width="20.42578125" customWidth="1"/>
    <col min="4" max="4" width="18" customWidth="1"/>
    <col min="5" max="5" width="19.85546875" bestFit="1" customWidth="1"/>
    <col min="6" max="6" width="19.28515625" customWidth="1"/>
  </cols>
  <sheetData>
    <row r="2" spans="2:5" ht="21.75" thickBot="1" x14ac:dyDescent="0.3">
      <c r="B2" s="17" t="s">
        <v>21</v>
      </c>
      <c r="C2" s="17"/>
      <c r="D2" s="17"/>
      <c r="E2" s="17"/>
    </row>
    <row r="3" spans="2:5" ht="15.75" thickTop="1" x14ac:dyDescent="0.25"/>
    <row r="4" spans="2:5" ht="19.5" x14ac:dyDescent="0.25">
      <c r="B4" s="4" t="s">
        <v>0</v>
      </c>
      <c r="C4" s="5" t="s">
        <v>1</v>
      </c>
      <c r="D4" s="5" t="s">
        <v>2</v>
      </c>
      <c r="E4" s="4" t="s">
        <v>3</v>
      </c>
    </row>
    <row r="5" spans="2:5" ht="19.5" x14ac:dyDescent="0.4">
      <c r="B5" s="2" t="s">
        <v>17</v>
      </c>
      <c r="C5" s="3">
        <v>44202</v>
      </c>
      <c r="D5" s="3">
        <f ca="1">TODAY()</f>
        <v>44865</v>
      </c>
      <c r="E5" s="13">
        <f ca="1">_xlfn.DAYS(D5,C5)</f>
        <v>663</v>
      </c>
    </row>
    <row r="6" spans="2:5" ht="19.5" x14ac:dyDescent="0.4">
      <c r="B6" s="2" t="s">
        <v>4</v>
      </c>
      <c r="C6" s="3">
        <v>44236</v>
      </c>
      <c r="D6" s="3">
        <f t="shared" ref="D6:D13" ca="1" si="0">TODAY()</f>
        <v>44865</v>
      </c>
      <c r="E6" s="13">
        <f t="shared" ref="E6:E13" ca="1" si="1">_xlfn.DAYS(D6,C6)</f>
        <v>629</v>
      </c>
    </row>
    <row r="7" spans="2:5" ht="19.5" x14ac:dyDescent="0.4">
      <c r="B7" s="2" t="s">
        <v>5</v>
      </c>
      <c r="C7" s="3">
        <v>44252</v>
      </c>
      <c r="D7" s="3">
        <f t="shared" ca="1" si="0"/>
        <v>44865</v>
      </c>
      <c r="E7" s="13">
        <f t="shared" ca="1" si="1"/>
        <v>613</v>
      </c>
    </row>
    <row r="8" spans="2:5" ht="19.5" x14ac:dyDescent="0.4">
      <c r="B8" s="2" t="s">
        <v>6</v>
      </c>
      <c r="C8" s="3">
        <v>44270</v>
      </c>
      <c r="D8" s="3">
        <f t="shared" ca="1" si="0"/>
        <v>44865</v>
      </c>
      <c r="E8" s="13">
        <f t="shared" ca="1" si="1"/>
        <v>595</v>
      </c>
    </row>
    <row r="9" spans="2:5" ht="19.5" x14ac:dyDescent="0.4">
      <c r="B9" s="2" t="s">
        <v>15</v>
      </c>
      <c r="C9" s="3">
        <v>44273</v>
      </c>
      <c r="D9" s="3">
        <f t="shared" ca="1" si="0"/>
        <v>44865</v>
      </c>
      <c r="E9" s="13">
        <f t="shared" ca="1" si="1"/>
        <v>592</v>
      </c>
    </row>
    <row r="10" spans="2:5" ht="19.5" x14ac:dyDescent="0.4">
      <c r="B10" s="2" t="s">
        <v>16</v>
      </c>
      <c r="C10" s="3">
        <v>44283</v>
      </c>
      <c r="D10" s="3">
        <f t="shared" ca="1" si="0"/>
        <v>44865</v>
      </c>
      <c r="E10" s="13">
        <f t="shared" ca="1" si="1"/>
        <v>582</v>
      </c>
    </row>
    <row r="11" spans="2:5" ht="19.5" x14ac:dyDescent="0.4">
      <c r="B11" s="2" t="s">
        <v>7</v>
      </c>
      <c r="C11" s="3">
        <v>44306</v>
      </c>
      <c r="D11" s="3">
        <f t="shared" ca="1" si="0"/>
        <v>44865</v>
      </c>
      <c r="E11" s="13">
        <f t="shared" ca="1" si="1"/>
        <v>559</v>
      </c>
    </row>
    <row r="12" spans="2:5" ht="19.5" x14ac:dyDescent="0.4">
      <c r="B12" s="2" t="s">
        <v>18</v>
      </c>
      <c r="C12" s="3">
        <v>44298</v>
      </c>
      <c r="D12" s="3">
        <f t="shared" ca="1" si="0"/>
        <v>44865</v>
      </c>
      <c r="E12" s="13">
        <f t="shared" ca="1" si="1"/>
        <v>567</v>
      </c>
    </row>
    <row r="13" spans="2:5" ht="19.5" x14ac:dyDescent="0.4">
      <c r="B13" s="2" t="s">
        <v>8</v>
      </c>
      <c r="C13" s="3">
        <v>44316</v>
      </c>
      <c r="D13" s="3">
        <f t="shared" ca="1" si="0"/>
        <v>44865</v>
      </c>
      <c r="E13" s="13">
        <f t="shared" ca="1" si="1"/>
        <v>549</v>
      </c>
    </row>
    <row r="14" spans="2:5" ht="57.75" customHeight="1" x14ac:dyDescent="0.25"/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4D55-DB79-4675-8916-E80CBF202733}">
  <dimension ref="B2:K14"/>
  <sheetViews>
    <sheetView showGridLines="0" tabSelected="1" workbookViewId="0">
      <selection activeCell="F10" sqref="F10"/>
    </sheetView>
  </sheetViews>
  <sheetFormatPr defaultRowHeight="20.100000000000001" customHeight="1" x14ac:dyDescent="0.25"/>
  <cols>
    <col min="1" max="1" width="3.85546875" customWidth="1"/>
    <col min="2" max="2" width="20.28515625" customWidth="1"/>
    <col min="3" max="3" width="19.140625" customWidth="1"/>
    <col min="4" max="4" width="20" customWidth="1"/>
    <col min="5" max="5" width="19.42578125" customWidth="1"/>
    <col min="7" max="7" width="3.140625" customWidth="1"/>
    <col min="8" max="8" width="17.7109375" bestFit="1" customWidth="1"/>
    <col min="9" max="10" width="16" bestFit="1" customWidth="1"/>
    <col min="11" max="11" width="18.7109375" bestFit="1" customWidth="1"/>
  </cols>
  <sheetData>
    <row r="2" spans="2:11" ht="20.100000000000001" customHeight="1" thickBot="1" x14ac:dyDescent="0.3">
      <c r="B2" s="18" t="s">
        <v>29</v>
      </c>
      <c r="C2" s="19"/>
      <c r="D2" s="19"/>
      <c r="E2" s="19"/>
      <c r="H2" s="18" t="s">
        <v>30</v>
      </c>
      <c r="I2" s="19"/>
      <c r="J2" s="19"/>
      <c r="K2" s="19"/>
    </row>
    <row r="3" spans="2:11" ht="20.100000000000001" customHeight="1" thickTop="1" x14ac:dyDescent="0.25"/>
    <row r="4" spans="2:11" ht="20.100000000000001" customHeight="1" x14ac:dyDescent="0.4">
      <c r="B4" s="4" t="s">
        <v>0</v>
      </c>
      <c r="C4" s="5" t="s">
        <v>1</v>
      </c>
      <c r="D4" s="5" t="s">
        <v>2</v>
      </c>
      <c r="E4" s="16" t="s">
        <v>3</v>
      </c>
      <c r="H4" s="4" t="s">
        <v>0</v>
      </c>
      <c r="I4" s="5" t="s">
        <v>1</v>
      </c>
      <c r="J4" s="5" t="s">
        <v>2</v>
      </c>
      <c r="K4" s="16" t="s">
        <v>3</v>
      </c>
    </row>
    <row r="5" spans="2:11" ht="20.100000000000001" customHeight="1" x14ac:dyDescent="0.25">
      <c r="B5" s="2" t="s">
        <v>17</v>
      </c>
      <c r="C5" s="3">
        <v>44202</v>
      </c>
      <c r="D5" s="3">
        <f ca="1">TODAY()</f>
        <v>44865</v>
      </c>
      <c r="E5" s="15"/>
      <c r="H5" s="2" t="s">
        <v>17</v>
      </c>
      <c r="I5" s="3">
        <v>44202</v>
      </c>
      <c r="J5" s="3">
        <f ca="1">TODAY()</f>
        <v>44865</v>
      </c>
      <c r="K5" s="15"/>
    </row>
    <row r="6" spans="2:11" ht="20.100000000000001" customHeight="1" x14ac:dyDescent="0.25">
      <c r="B6" s="2" t="s">
        <v>4</v>
      </c>
      <c r="C6" s="3">
        <v>44236</v>
      </c>
      <c r="D6" s="3">
        <f t="shared" ref="D6:D13" ca="1" si="0">TODAY()</f>
        <v>44865</v>
      </c>
      <c r="E6" s="15"/>
      <c r="H6" s="2" t="s">
        <v>4</v>
      </c>
      <c r="I6" s="3">
        <v>44236</v>
      </c>
      <c r="J6" s="3">
        <f t="shared" ref="J6:J13" ca="1" si="1">TODAY()</f>
        <v>44865</v>
      </c>
      <c r="K6" s="15"/>
    </row>
    <row r="7" spans="2:11" ht="20.100000000000001" customHeight="1" x14ac:dyDescent="0.25">
      <c r="B7" s="2" t="s">
        <v>5</v>
      </c>
      <c r="C7" s="3">
        <v>44252</v>
      </c>
      <c r="D7" s="3">
        <f t="shared" ca="1" si="0"/>
        <v>44865</v>
      </c>
      <c r="E7" s="15"/>
      <c r="H7" s="2" t="s">
        <v>5</v>
      </c>
      <c r="I7" s="3">
        <v>44252</v>
      </c>
      <c r="J7" s="3">
        <f t="shared" ca="1" si="1"/>
        <v>44865</v>
      </c>
      <c r="K7" s="15"/>
    </row>
    <row r="8" spans="2:11" ht="20.100000000000001" customHeight="1" x14ac:dyDescent="0.25">
      <c r="B8" s="2" t="s">
        <v>6</v>
      </c>
      <c r="C8" s="3">
        <v>44270</v>
      </c>
      <c r="D8" s="3">
        <f t="shared" ca="1" si="0"/>
        <v>44865</v>
      </c>
      <c r="E8" s="15"/>
      <c r="H8" s="2" t="s">
        <v>6</v>
      </c>
      <c r="I8" s="3">
        <v>44270</v>
      </c>
      <c r="J8" s="3">
        <f t="shared" ca="1" si="1"/>
        <v>44865</v>
      </c>
      <c r="K8" s="15"/>
    </row>
    <row r="9" spans="2:11" ht="20.100000000000001" customHeight="1" x14ac:dyDescent="0.25">
      <c r="B9" s="2" t="s">
        <v>15</v>
      </c>
      <c r="C9" s="3">
        <v>44273</v>
      </c>
      <c r="D9" s="3">
        <f t="shared" ca="1" si="0"/>
        <v>44865</v>
      </c>
      <c r="E9" s="15"/>
      <c r="H9" s="2" t="s">
        <v>15</v>
      </c>
      <c r="I9" s="3">
        <v>44273</v>
      </c>
      <c r="J9" s="3">
        <f t="shared" ca="1" si="1"/>
        <v>44865</v>
      </c>
      <c r="K9" s="15"/>
    </row>
    <row r="10" spans="2:11" ht="20.100000000000001" customHeight="1" x14ac:dyDescent="0.25">
      <c r="B10" s="2" t="s">
        <v>16</v>
      </c>
      <c r="C10" s="3">
        <v>44283</v>
      </c>
      <c r="D10" s="3">
        <f t="shared" ca="1" si="0"/>
        <v>44865</v>
      </c>
      <c r="E10" s="15"/>
      <c r="H10" s="2" t="s">
        <v>16</v>
      </c>
      <c r="I10" s="3">
        <v>44283</v>
      </c>
      <c r="J10" s="3">
        <f t="shared" ca="1" si="1"/>
        <v>44865</v>
      </c>
      <c r="K10" s="15"/>
    </row>
    <row r="11" spans="2:11" ht="20.100000000000001" customHeight="1" x14ac:dyDescent="0.25">
      <c r="B11" s="2" t="s">
        <v>7</v>
      </c>
      <c r="C11" s="3">
        <v>44306</v>
      </c>
      <c r="D11" s="3">
        <f t="shared" ca="1" si="0"/>
        <v>44865</v>
      </c>
      <c r="E11" s="15"/>
      <c r="H11" s="2" t="s">
        <v>7</v>
      </c>
      <c r="I11" s="3">
        <v>44306</v>
      </c>
      <c r="J11" s="3">
        <f t="shared" ca="1" si="1"/>
        <v>44865</v>
      </c>
      <c r="K11" s="15"/>
    </row>
    <row r="12" spans="2:11" ht="20.100000000000001" customHeight="1" x14ac:dyDescent="0.25">
      <c r="B12" s="2" t="s">
        <v>18</v>
      </c>
      <c r="C12" s="3">
        <v>44298</v>
      </c>
      <c r="D12" s="3">
        <f t="shared" ca="1" si="0"/>
        <v>44865</v>
      </c>
      <c r="E12" s="15"/>
      <c r="H12" s="2" t="s">
        <v>18</v>
      </c>
      <c r="I12" s="3">
        <v>44298</v>
      </c>
      <c r="J12" s="3">
        <f t="shared" ca="1" si="1"/>
        <v>44865</v>
      </c>
      <c r="K12" s="15"/>
    </row>
    <row r="13" spans="2:11" ht="20.100000000000001" customHeight="1" x14ac:dyDescent="0.25">
      <c r="B13" s="2" t="s">
        <v>8</v>
      </c>
      <c r="C13" s="3">
        <v>44316</v>
      </c>
      <c r="D13" s="3">
        <f t="shared" ca="1" si="0"/>
        <v>44865</v>
      </c>
      <c r="E13" s="15"/>
      <c r="H13" s="2" t="s">
        <v>8</v>
      </c>
      <c r="I13" s="3">
        <v>44316</v>
      </c>
      <c r="J13" s="3">
        <f t="shared" ca="1" si="1"/>
        <v>44865</v>
      </c>
      <c r="K13" s="15"/>
    </row>
    <row r="14" spans="2:11" ht="91.5" customHeight="1" x14ac:dyDescent="0.25"/>
  </sheetData>
  <mergeCells count="2">
    <mergeCell ref="B2:E2"/>
    <mergeCell ref="H2:K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0AF9A-E22B-40CD-95E9-219D85BE62D2}">
  <dimension ref="B2:E13"/>
  <sheetViews>
    <sheetView showGridLines="0" workbookViewId="0">
      <selection activeCell="E5" sqref="E5"/>
    </sheetView>
  </sheetViews>
  <sheetFormatPr defaultRowHeight="15" x14ac:dyDescent="0.25"/>
  <cols>
    <col min="1" max="1" width="3.85546875" customWidth="1"/>
    <col min="2" max="2" width="17.7109375" bestFit="1" customWidth="1"/>
    <col min="3" max="3" width="18.140625" customWidth="1"/>
    <col min="4" max="4" width="17.5703125" customWidth="1"/>
    <col min="5" max="5" width="18.7109375" bestFit="1" customWidth="1"/>
    <col min="6" max="6" width="5.7109375" customWidth="1"/>
  </cols>
  <sheetData>
    <row r="2" spans="2:5" ht="21.75" thickBot="1" x14ac:dyDescent="0.3">
      <c r="B2" s="20" t="s">
        <v>14</v>
      </c>
      <c r="C2" s="20"/>
      <c r="D2" s="20"/>
      <c r="E2" s="20"/>
    </row>
    <row r="3" spans="2:5" ht="15.75" thickTop="1" x14ac:dyDescent="0.25"/>
    <row r="4" spans="2:5" ht="19.5" x14ac:dyDescent="0.25">
      <c r="B4" s="4" t="s">
        <v>0</v>
      </c>
      <c r="C4" s="5" t="s">
        <v>1</v>
      </c>
      <c r="D4" s="5" t="s">
        <v>2</v>
      </c>
      <c r="E4" s="4" t="s">
        <v>3</v>
      </c>
    </row>
    <row r="5" spans="2:5" ht="19.5" x14ac:dyDescent="0.25">
      <c r="B5" s="2" t="s">
        <v>17</v>
      </c>
      <c r="C5" s="3">
        <v>44202</v>
      </c>
      <c r="D5" s="3">
        <f ca="1">TODAY()</f>
        <v>44865</v>
      </c>
      <c r="E5" s="11">
        <f ca="1">_xlfn.DAYS(TODAY(),C5)</f>
        <v>663</v>
      </c>
    </row>
    <row r="6" spans="2:5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1">
        <f t="shared" ref="E6:E13" ca="1" si="1">_xlfn.DAYS(TODAY(),C6)</f>
        <v>629</v>
      </c>
    </row>
    <row r="7" spans="2:5" ht="19.5" x14ac:dyDescent="0.25">
      <c r="B7" s="2" t="s">
        <v>5</v>
      </c>
      <c r="C7" s="3">
        <v>44252</v>
      </c>
      <c r="D7" s="3">
        <f t="shared" ca="1" si="0"/>
        <v>44865</v>
      </c>
      <c r="E7" s="11">
        <f t="shared" ca="1" si="1"/>
        <v>613</v>
      </c>
    </row>
    <row r="8" spans="2:5" ht="19.5" x14ac:dyDescent="0.25">
      <c r="B8" s="2" t="s">
        <v>6</v>
      </c>
      <c r="C8" s="3">
        <v>44270</v>
      </c>
      <c r="D8" s="3">
        <f t="shared" ca="1" si="0"/>
        <v>44865</v>
      </c>
      <c r="E8" s="11">
        <f t="shared" ca="1" si="1"/>
        <v>595</v>
      </c>
    </row>
    <row r="9" spans="2:5" ht="19.5" x14ac:dyDescent="0.25">
      <c r="B9" s="2" t="s">
        <v>15</v>
      </c>
      <c r="C9" s="3">
        <v>44273</v>
      </c>
      <c r="D9" s="3">
        <f t="shared" ca="1" si="0"/>
        <v>44865</v>
      </c>
      <c r="E9" s="11">
        <f t="shared" ca="1" si="1"/>
        <v>592</v>
      </c>
    </row>
    <row r="10" spans="2:5" ht="19.5" x14ac:dyDescent="0.25">
      <c r="B10" s="2" t="s">
        <v>16</v>
      </c>
      <c r="C10" s="3">
        <v>44283</v>
      </c>
      <c r="D10" s="3">
        <f t="shared" ca="1" si="0"/>
        <v>44865</v>
      </c>
      <c r="E10" s="11">
        <f t="shared" ca="1" si="1"/>
        <v>582</v>
      </c>
    </row>
    <row r="11" spans="2:5" ht="19.5" x14ac:dyDescent="0.25">
      <c r="B11" s="2" t="s">
        <v>7</v>
      </c>
      <c r="C11" s="3">
        <v>44306</v>
      </c>
      <c r="D11" s="3">
        <f t="shared" ca="1" si="0"/>
        <v>44865</v>
      </c>
      <c r="E11" s="11">
        <f t="shared" ca="1" si="1"/>
        <v>559</v>
      </c>
    </row>
    <row r="12" spans="2:5" ht="19.5" x14ac:dyDescent="0.25">
      <c r="B12" s="2" t="s">
        <v>18</v>
      </c>
      <c r="C12" s="3">
        <v>44298</v>
      </c>
      <c r="D12" s="3">
        <f t="shared" ca="1" si="0"/>
        <v>44865</v>
      </c>
      <c r="E12" s="11">
        <f t="shared" ca="1" si="1"/>
        <v>567</v>
      </c>
    </row>
    <row r="13" spans="2:5" ht="19.5" x14ac:dyDescent="0.25">
      <c r="B13" s="2" t="s">
        <v>8</v>
      </c>
      <c r="C13" s="3">
        <v>44316</v>
      </c>
      <c r="D13" s="3">
        <f t="shared" ca="1" si="0"/>
        <v>44865</v>
      </c>
      <c r="E13" s="11">
        <f t="shared" ca="1" si="1"/>
        <v>549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5A4A-F621-4AAF-95C1-F8AA38C5D073}">
  <dimension ref="B2:E14"/>
  <sheetViews>
    <sheetView showGridLines="0" workbookViewId="0">
      <selection activeCell="E5" sqref="E5:E13"/>
    </sheetView>
  </sheetViews>
  <sheetFormatPr defaultRowHeight="15" x14ac:dyDescent="0.25"/>
  <cols>
    <col min="1" max="1" width="3.5703125" customWidth="1"/>
    <col min="2" max="2" width="17.7109375" bestFit="1" customWidth="1"/>
    <col min="3" max="3" width="20.140625" customWidth="1"/>
    <col min="4" max="4" width="19" customWidth="1"/>
    <col min="5" max="5" width="21.42578125" customWidth="1"/>
    <col min="6" max="6" width="24.140625" customWidth="1"/>
  </cols>
  <sheetData>
    <row r="2" spans="2:5" ht="21.75" thickBot="1" x14ac:dyDescent="0.3">
      <c r="B2" s="17" t="s">
        <v>22</v>
      </c>
      <c r="C2" s="17"/>
      <c r="D2" s="17"/>
      <c r="E2" s="17"/>
    </row>
    <row r="3" spans="2:5" ht="15.75" thickTop="1" x14ac:dyDescent="0.25"/>
    <row r="4" spans="2:5" ht="19.5" x14ac:dyDescent="0.25">
      <c r="B4" s="4" t="s">
        <v>0</v>
      </c>
      <c r="C4" s="5" t="s">
        <v>1</v>
      </c>
      <c r="D4" s="5" t="s">
        <v>2</v>
      </c>
      <c r="E4" s="4" t="s">
        <v>3</v>
      </c>
    </row>
    <row r="5" spans="2:5" ht="19.5" x14ac:dyDescent="0.25">
      <c r="B5" s="2" t="s">
        <v>17</v>
      </c>
      <c r="C5" s="3">
        <v>44202</v>
      </c>
      <c r="D5" s="3">
        <f ca="1">TODAY()</f>
        <v>44865</v>
      </c>
      <c r="E5" s="14">
        <f ca="1">DATE(YEAR(D5),MONTH(D5),DAY(D5))-DATE(YEAR(C5),
MONTH(C5),DAY(C5))</f>
        <v>663</v>
      </c>
    </row>
    <row r="6" spans="2:5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4">
        <f t="shared" ref="E6:E13" ca="1" si="1">DATE(YEAR(D6),MONTH(D6),DAY(D6))-DATE(YEAR(C6),
MONTH(C6),DAY(C6))</f>
        <v>629</v>
      </c>
    </row>
    <row r="7" spans="2:5" ht="19.5" x14ac:dyDescent="0.25">
      <c r="B7" s="2" t="s">
        <v>5</v>
      </c>
      <c r="C7" s="3">
        <v>44252</v>
      </c>
      <c r="D7" s="3">
        <f t="shared" ca="1" si="0"/>
        <v>44865</v>
      </c>
      <c r="E7" s="14">
        <f t="shared" ca="1" si="1"/>
        <v>613</v>
      </c>
    </row>
    <row r="8" spans="2:5" ht="19.5" x14ac:dyDescent="0.25">
      <c r="B8" s="2" t="s">
        <v>6</v>
      </c>
      <c r="C8" s="3">
        <v>44270</v>
      </c>
      <c r="D8" s="3">
        <f t="shared" ca="1" si="0"/>
        <v>44865</v>
      </c>
      <c r="E8" s="14">
        <f t="shared" ca="1" si="1"/>
        <v>595</v>
      </c>
    </row>
    <row r="9" spans="2:5" ht="19.5" x14ac:dyDescent="0.25">
      <c r="B9" s="2" t="s">
        <v>15</v>
      </c>
      <c r="C9" s="3">
        <v>44273</v>
      </c>
      <c r="D9" s="3">
        <f t="shared" ca="1" si="0"/>
        <v>44865</v>
      </c>
      <c r="E9" s="14">
        <f t="shared" ca="1" si="1"/>
        <v>592</v>
      </c>
    </row>
    <row r="10" spans="2:5" ht="19.5" x14ac:dyDescent="0.25">
      <c r="B10" s="2" t="s">
        <v>16</v>
      </c>
      <c r="C10" s="3">
        <v>44283</v>
      </c>
      <c r="D10" s="3">
        <f t="shared" ca="1" si="0"/>
        <v>44865</v>
      </c>
      <c r="E10" s="14">
        <f t="shared" ca="1" si="1"/>
        <v>582</v>
      </c>
    </row>
    <row r="11" spans="2:5" ht="19.5" x14ac:dyDescent="0.25">
      <c r="B11" s="2" t="s">
        <v>7</v>
      </c>
      <c r="C11" s="3">
        <v>44306</v>
      </c>
      <c r="D11" s="3">
        <f t="shared" ca="1" si="0"/>
        <v>44865</v>
      </c>
      <c r="E11" s="14">
        <f t="shared" ca="1" si="1"/>
        <v>559</v>
      </c>
    </row>
    <row r="12" spans="2:5" ht="19.5" x14ac:dyDescent="0.25">
      <c r="B12" s="2" t="s">
        <v>18</v>
      </c>
      <c r="C12" s="3">
        <v>44298</v>
      </c>
      <c r="D12" s="3">
        <f t="shared" ca="1" si="0"/>
        <v>44865</v>
      </c>
      <c r="E12" s="14">
        <f t="shared" ca="1" si="1"/>
        <v>567</v>
      </c>
    </row>
    <row r="13" spans="2:5" ht="19.5" x14ac:dyDescent="0.25">
      <c r="B13" s="2" t="s">
        <v>8</v>
      </c>
      <c r="C13" s="3">
        <v>44316</v>
      </c>
      <c r="D13" s="3">
        <f t="shared" ca="1" si="0"/>
        <v>44865</v>
      </c>
      <c r="E13" s="14">
        <f t="shared" ca="1" si="1"/>
        <v>549</v>
      </c>
    </row>
    <row r="14" spans="2:5" ht="66.75" customHeight="1" x14ac:dyDescent="0.25"/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F1F2-EE19-4CB9-90B7-9A516450EFAC}">
  <dimension ref="B2:G14"/>
  <sheetViews>
    <sheetView showGridLines="0" workbookViewId="0">
      <selection activeCell="E5" sqref="E5"/>
    </sheetView>
  </sheetViews>
  <sheetFormatPr defaultRowHeight="15" x14ac:dyDescent="0.25"/>
  <cols>
    <col min="1" max="1" width="3.140625" customWidth="1"/>
    <col min="2" max="2" width="18" customWidth="1"/>
    <col min="3" max="3" width="18.85546875" customWidth="1"/>
    <col min="4" max="4" width="19.28515625" customWidth="1"/>
    <col min="5" max="5" width="19.85546875" bestFit="1" customWidth="1"/>
    <col min="6" max="6" width="18.7109375" customWidth="1"/>
  </cols>
  <sheetData>
    <row r="2" spans="2:7" ht="21.75" thickBot="1" x14ac:dyDescent="0.3">
      <c r="B2" s="17" t="s">
        <v>23</v>
      </c>
      <c r="C2" s="17"/>
      <c r="D2" s="17"/>
      <c r="E2" s="17"/>
    </row>
    <row r="3" spans="2:7" ht="15.75" thickTop="1" x14ac:dyDescent="0.25"/>
    <row r="4" spans="2:7" ht="19.5" x14ac:dyDescent="0.25">
      <c r="B4" s="4" t="s">
        <v>0</v>
      </c>
      <c r="C4" s="5" t="s">
        <v>1</v>
      </c>
      <c r="D4" s="5" t="s">
        <v>2</v>
      </c>
      <c r="E4" s="4" t="s">
        <v>3</v>
      </c>
    </row>
    <row r="5" spans="2:7" ht="19.5" x14ac:dyDescent="0.25">
      <c r="B5" s="2" t="s">
        <v>17</v>
      </c>
      <c r="C5" s="3">
        <v>44202</v>
      </c>
      <c r="D5" s="3">
        <f ca="1">TODAY()</f>
        <v>44865</v>
      </c>
      <c r="E5" s="14">
        <f ca="1">DATEDIF(C5,D5,"d")</f>
        <v>663</v>
      </c>
    </row>
    <row r="6" spans="2:7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4"/>
      <c r="G6" s="7"/>
    </row>
    <row r="7" spans="2:7" ht="19.5" x14ac:dyDescent="0.25">
      <c r="B7" s="2" t="s">
        <v>5</v>
      </c>
      <c r="C7" s="3">
        <v>44252</v>
      </c>
      <c r="D7" s="3">
        <f t="shared" ca="1" si="0"/>
        <v>44865</v>
      </c>
      <c r="E7" s="14"/>
    </row>
    <row r="8" spans="2:7" ht="19.5" x14ac:dyDescent="0.25">
      <c r="B8" s="2" t="s">
        <v>6</v>
      </c>
      <c r="C8" s="3">
        <v>44270</v>
      </c>
      <c r="D8" s="3">
        <f t="shared" ca="1" si="0"/>
        <v>44865</v>
      </c>
      <c r="E8" s="14"/>
    </row>
    <row r="9" spans="2:7" ht="19.5" x14ac:dyDescent="0.25">
      <c r="B9" s="2" t="s">
        <v>15</v>
      </c>
      <c r="C9" s="3">
        <v>44273</v>
      </c>
      <c r="D9" s="3">
        <f t="shared" ca="1" si="0"/>
        <v>44865</v>
      </c>
      <c r="E9" s="14"/>
    </row>
    <row r="10" spans="2:7" ht="19.5" x14ac:dyDescent="0.25">
      <c r="B10" s="2" t="s">
        <v>16</v>
      </c>
      <c r="C10" s="3">
        <v>44283</v>
      </c>
      <c r="D10" s="3">
        <f t="shared" ca="1" si="0"/>
        <v>44865</v>
      </c>
      <c r="E10" s="14"/>
    </row>
    <row r="11" spans="2:7" ht="19.5" x14ac:dyDescent="0.25">
      <c r="B11" s="2" t="s">
        <v>7</v>
      </c>
      <c r="C11" s="3">
        <v>44306</v>
      </c>
      <c r="D11" s="3">
        <f t="shared" ca="1" si="0"/>
        <v>44865</v>
      </c>
      <c r="E11" s="14"/>
    </row>
    <row r="12" spans="2:7" ht="19.5" x14ac:dyDescent="0.25">
      <c r="B12" s="2" t="s">
        <v>18</v>
      </c>
      <c r="C12" s="3">
        <v>44298</v>
      </c>
      <c r="D12" s="3">
        <f t="shared" ca="1" si="0"/>
        <v>44865</v>
      </c>
      <c r="E12" s="14"/>
    </row>
    <row r="13" spans="2:7" ht="19.5" x14ac:dyDescent="0.25">
      <c r="B13" s="2" t="s">
        <v>8</v>
      </c>
      <c r="C13" s="3">
        <v>44316</v>
      </c>
      <c r="D13" s="3">
        <f t="shared" ca="1" si="0"/>
        <v>44865</v>
      </c>
      <c r="E13" s="14"/>
    </row>
    <row r="14" spans="2:7" ht="37.5" customHeight="1" x14ac:dyDescent="0.25"/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262C-959A-403A-9A4F-E9D29BA7B005}">
  <dimension ref="B2:E14"/>
  <sheetViews>
    <sheetView showGridLines="0" workbookViewId="0">
      <selection activeCell="E5" sqref="E5"/>
    </sheetView>
  </sheetViews>
  <sheetFormatPr defaultRowHeight="15" x14ac:dyDescent="0.25"/>
  <cols>
    <col min="1" max="1" width="3.140625" customWidth="1"/>
    <col min="2" max="2" width="17.7109375" bestFit="1" customWidth="1"/>
    <col min="3" max="3" width="20.7109375" customWidth="1"/>
    <col min="4" max="4" width="20" customWidth="1"/>
    <col min="5" max="5" width="20.5703125" customWidth="1"/>
    <col min="6" max="6" width="19.140625" customWidth="1"/>
  </cols>
  <sheetData>
    <row r="2" spans="2:5" ht="21.75" thickBot="1" x14ac:dyDescent="0.3">
      <c r="B2" s="17" t="s">
        <v>24</v>
      </c>
      <c r="C2" s="17"/>
      <c r="D2" s="17"/>
      <c r="E2" s="17"/>
    </row>
    <row r="3" spans="2:5" ht="15.75" thickTop="1" x14ac:dyDescent="0.25"/>
    <row r="4" spans="2:5" ht="68.25" customHeight="1" x14ac:dyDescent="0.25">
      <c r="B4" s="4" t="s">
        <v>0</v>
      </c>
      <c r="C4" s="5" t="s">
        <v>1</v>
      </c>
      <c r="D4" s="5" t="s">
        <v>2</v>
      </c>
      <c r="E4" s="5" t="s">
        <v>10</v>
      </c>
    </row>
    <row r="5" spans="2:5" ht="19.5" x14ac:dyDescent="0.25">
      <c r="B5" s="2" t="s">
        <v>17</v>
      </c>
      <c r="C5" s="3">
        <v>44202</v>
      </c>
      <c r="D5" s="3">
        <f ca="1">TODAY()</f>
        <v>44865</v>
      </c>
      <c r="E5" s="14">
        <f ca="1">NETWORKDAYS(C5,D5)</f>
        <v>474</v>
      </c>
    </row>
    <row r="6" spans="2:5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14">
        <f t="shared" ref="E6:E13" ca="1" si="1">NETWORKDAYS(C6,D6)</f>
        <v>450</v>
      </c>
    </row>
    <row r="7" spans="2:5" ht="19.5" x14ac:dyDescent="0.25">
      <c r="B7" s="2" t="s">
        <v>5</v>
      </c>
      <c r="C7" s="3">
        <v>44252</v>
      </c>
      <c r="D7" s="3">
        <f t="shared" ca="1" si="0"/>
        <v>44865</v>
      </c>
      <c r="E7" s="14">
        <f t="shared" ca="1" si="1"/>
        <v>438</v>
      </c>
    </row>
    <row r="8" spans="2:5" ht="19.5" x14ac:dyDescent="0.25">
      <c r="B8" s="2" t="s">
        <v>6</v>
      </c>
      <c r="C8" s="3">
        <v>44270</v>
      </c>
      <c r="D8" s="3">
        <f t="shared" ca="1" si="0"/>
        <v>44865</v>
      </c>
      <c r="E8" s="14">
        <f t="shared" ca="1" si="1"/>
        <v>426</v>
      </c>
    </row>
    <row r="9" spans="2:5" ht="19.5" x14ac:dyDescent="0.25">
      <c r="B9" s="2" t="s">
        <v>15</v>
      </c>
      <c r="C9" s="3">
        <v>44273</v>
      </c>
      <c r="D9" s="3">
        <f t="shared" ca="1" si="0"/>
        <v>44865</v>
      </c>
      <c r="E9" s="14">
        <f t="shared" ca="1" si="1"/>
        <v>423</v>
      </c>
    </row>
    <row r="10" spans="2:5" ht="19.5" x14ac:dyDescent="0.25">
      <c r="B10" s="2" t="s">
        <v>16</v>
      </c>
      <c r="C10" s="3">
        <v>44283</v>
      </c>
      <c r="D10" s="3">
        <f t="shared" ca="1" si="0"/>
        <v>44865</v>
      </c>
      <c r="E10" s="14">
        <f t="shared" ca="1" si="1"/>
        <v>416</v>
      </c>
    </row>
    <row r="11" spans="2:5" ht="19.5" x14ac:dyDescent="0.25">
      <c r="B11" s="2" t="s">
        <v>7</v>
      </c>
      <c r="C11" s="3">
        <v>44306</v>
      </c>
      <c r="D11" s="3">
        <f t="shared" ca="1" si="0"/>
        <v>44865</v>
      </c>
      <c r="E11" s="14">
        <f t="shared" ca="1" si="1"/>
        <v>400</v>
      </c>
    </row>
    <row r="12" spans="2:5" ht="19.5" x14ac:dyDescent="0.25">
      <c r="B12" s="2" t="s">
        <v>18</v>
      </c>
      <c r="C12" s="3">
        <v>44298</v>
      </c>
      <c r="D12" s="3">
        <f t="shared" ca="1" si="0"/>
        <v>44865</v>
      </c>
      <c r="E12" s="14">
        <f t="shared" ca="1" si="1"/>
        <v>406</v>
      </c>
    </row>
    <row r="13" spans="2:5" ht="19.5" x14ac:dyDescent="0.25">
      <c r="B13" s="2" t="s">
        <v>8</v>
      </c>
      <c r="C13" s="3">
        <v>44316</v>
      </c>
      <c r="D13" s="3">
        <f t="shared" ca="1" si="0"/>
        <v>44865</v>
      </c>
      <c r="E13" s="14">
        <f t="shared" ca="1" si="1"/>
        <v>392</v>
      </c>
    </row>
    <row r="14" spans="2:5" ht="59.25" customHeight="1" x14ac:dyDescent="0.25"/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EF6C-4E04-4A39-AB7B-C9A8140FED89}">
  <dimension ref="B2:F14"/>
  <sheetViews>
    <sheetView showGridLines="0" topLeftCell="A5" workbookViewId="0">
      <selection activeCell="F5" sqref="F5:F14"/>
    </sheetView>
  </sheetViews>
  <sheetFormatPr defaultRowHeight="15" x14ac:dyDescent="0.25"/>
  <cols>
    <col min="1" max="1" width="3.7109375" customWidth="1"/>
    <col min="2" max="2" width="17.7109375" bestFit="1" customWidth="1"/>
    <col min="3" max="3" width="17.5703125" customWidth="1"/>
    <col min="4" max="4" width="17" customWidth="1"/>
    <col min="5" max="5" width="17.5703125" customWidth="1"/>
    <col min="6" max="6" width="28.7109375" bestFit="1" customWidth="1"/>
    <col min="7" max="7" width="15.85546875" customWidth="1"/>
  </cols>
  <sheetData>
    <row r="2" spans="2:6" ht="21.75" thickBot="1" x14ac:dyDescent="0.3">
      <c r="B2" s="21" t="s">
        <v>25</v>
      </c>
      <c r="C2" s="22"/>
      <c r="D2" s="22"/>
      <c r="E2" s="22"/>
      <c r="F2" s="23"/>
    </row>
    <row r="3" spans="2:6" ht="15.75" thickTop="1" x14ac:dyDescent="0.25"/>
    <row r="4" spans="2:6" ht="67.5" customHeight="1" x14ac:dyDescent="0.25">
      <c r="B4" s="4" t="s">
        <v>0</v>
      </c>
      <c r="C4" s="5" t="s">
        <v>1</v>
      </c>
      <c r="D4" s="5" t="s">
        <v>2</v>
      </c>
      <c r="E4" s="5" t="s">
        <v>9</v>
      </c>
      <c r="F4" s="5" t="s">
        <v>12</v>
      </c>
    </row>
    <row r="5" spans="2:6" ht="19.5" x14ac:dyDescent="0.25">
      <c r="B5" s="2" t="s">
        <v>17</v>
      </c>
      <c r="C5" s="3">
        <v>44202</v>
      </c>
      <c r="D5" s="3">
        <f ca="1">TODAY()</f>
        <v>44865</v>
      </c>
      <c r="E5" s="3">
        <v>44237</v>
      </c>
      <c r="F5" s="14">
        <f ca="1">NETWORKDAYS(C5,D5,$E$5:$E$13)</f>
        <v>466</v>
      </c>
    </row>
    <row r="6" spans="2:6" ht="19.5" x14ac:dyDescent="0.25">
      <c r="B6" s="2" t="s">
        <v>4</v>
      </c>
      <c r="C6" s="3">
        <v>44236</v>
      </c>
      <c r="D6" s="3">
        <f t="shared" ref="D6:D13" ca="1" si="0">TODAY()</f>
        <v>44865</v>
      </c>
      <c r="E6" s="3">
        <v>44266</v>
      </c>
      <c r="F6" s="14">
        <f t="shared" ref="F6:F14" ca="1" si="1">NETWORKDAYS(C6,D6,$E$5:$E$13)</f>
        <v>442</v>
      </c>
    </row>
    <row r="7" spans="2:6" ht="19.5" x14ac:dyDescent="0.25">
      <c r="B7" s="2" t="s">
        <v>5</v>
      </c>
      <c r="C7" s="3">
        <v>44252</v>
      </c>
      <c r="D7" s="3">
        <f t="shared" ca="1" si="0"/>
        <v>44865</v>
      </c>
      <c r="E7" s="3">
        <v>44276</v>
      </c>
      <c r="F7" s="14">
        <f t="shared" ca="1" si="1"/>
        <v>431</v>
      </c>
    </row>
    <row r="8" spans="2:6" ht="19.5" x14ac:dyDescent="0.25">
      <c r="B8" s="2" t="s">
        <v>6</v>
      </c>
      <c r="C8" s="3">
        <v>44270</v>
      </c>
      <c r="D8" s="3">
        <f t="shared" ca="1" si="0"/>
        <v>44865</v>
      </c>
      <c r="E8" s="3">
        <v>44284</v>
      </c>
      <c r="F8" s="14">
        <f t="shared" ca="1" si="1"/>
        <v>420</v>
      </c>
    </row>
    <row r="9" spans="2:6" ht="19.5" x14ac:dyDescent="0.25">
      <c r="B9" s="2" t="s">
        <v>15</v>
      </c>
      <c r="C9" s="3">
        <v>44273</v>
      </c>
      <c r="D9" s="3">
        <f t="shared" ca="1" si="0"/>
        <v>44865</v>
      </c>
      <c r="E9" s="3">
        <v>44300</v>
      </c>
      <c r="F9" s="14">
        <f t="shared" ca="1" si="1"/>
        <v>417</v>
      </c>
    </row>
    <row r="10" spans="2:6" ht="19.5" x14ac:dyDescent="0.25">
      <c r="B10" s="2" t="s">
        <v>16</v>
      </c>
      <c r="C10" s="3">
        <v>44283</v>
      </c>
      <c r="D10" s="3">
        <f t="shared" ca="1" si="0"/>
        <v>44865</v>
      </c>
      <c r="E10" s="3">
        <v>44301</v>
      </c>
      <c r="F10" s="14">
        <f t="shared" ca="1" si="1"/>
        <v>410</v>
      </c>
    </row>
    <row r="11" spans="2:6" ht="19.5" x14ac:dyDescent="0.25">
      <c r="B11" s="2" t="s">
        <v>7</v>
      </c>
      <c r="C11" s="3">
        <v>44306</v>
      </c>
      <c r="D11" s="3">
        <f t="shared" ca="1" si="0"/>
        <v>44865</v>
      </c>
      <c r="E11" s="3">
        <v>44302</v>
      </c>
      <c r="F11" s="14">
        <f t="shared" ca="1" si="1"/>
        <v>398</v>
      </c>
    </row>
    <row r="12" spans="2:6" ht="19.5" x14ac:dyDescent="0.25">
      <c r="B12" s="2" t="s">
        <v>18</v>
      </c>
      <c r="C12" s="3">
        <v>44298</v>
      </c>
      <c r="D12" s="3">
        <f t="shared" ca="1" si="0"/>
        <v>44865</v>
      </c>
      <c r="E12" s="3">
        <v>44333</v>
      </c>
      <c r="F12" s="14">
        <f t="shared" ca="1" si="1"/>
        <v>401</v>
      </c>
    </row>
    <row r="13" spans="2:6" ht="19.5" x14ac:dyDescent="0.25">
      <c r="B13" s="2" t="s">
        <v>8</v>
      </c>
      <c r="C13" s="3">
        <v>44316</v>
      </c>
      <c r="D13" s="3">
        <f t="shared" ca="1" si="0"/>
        <v>44865</v>
      </c>
      <c r="E13" s="3">
        <v>44334</v>
      </c>
      <c r="F13" s="14">
        <f t="shared" ca="1" si="1"/>
        <v>390</v>
      </c>
    </row>
    <row r="14" spans="2:6" ht="55.5" customHeight="1" x14ac:dyDescent="0.25">
      <c r="F14" s="14">
        <f t="shared" si="1"/>
        <v>0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c o d e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B y h 1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o d e V a D d S w x q A Q A A C Q U A A B M A H A B G b 3 J t d W x h c y 9 T Z W N 0 a W 9 u M S 5 t I K I Y A C i g F A A A A A A A A A A A A A A A A A A A A A A A A A A A A N 2 T w W q D Q B C G 7 4 L v M G w u C k Z I W 3 o p O R S T Q 3 r I o Q n 0 I B 5 W n S Q S d z e s a 4 l I 3 r 2 7 a h t j A 4 G c S r 2 o M 7 P z / T P + F p i o T H B Y t f f J i 2 3 Z V r G j E l N Y 0 z j H C U w h R 2 V b o K + V K G W C O j I / J p j 7 Q S k l c v U h 5 D 4 W Y u + 4 d b i k D K e k P U m i U x g I r n R J 5 L U N R i T Y U b 4 1 z a s D E t 2 p K f X X k v J i I y Q L R F 4 y b p K F 0 9 K 8 u i Z v I u M Z 3 8 K M K i Q e K J 2 G V D + r j O H J g 5 q s R U q r X 5 m T + 4 N 9 T V M N D c p C C X b G 6 m g L d A b C P C D L k s U o Q W w 0 t S p 0 B G m y g 7 A h R e O w L y k 6 c 9 6 R i U 9 D a t o W Z 1 S b 6 M L O Q J B X D 3 E 9 6 Q t e o F S 6 2 K B g V c Z K 0 u Z j X Z 9 j q E C P 0 j / T z T E r J T X v v q E 5 3 V Q w h u F c s O D q + c k 3 S 3 F t K + O 3 R f U d N O q c A M 6 D S / 6 C k e b s k I s K E U z 7 b 7 8 o P K r G R X f b r L + Z C 1 3 X l / H 4 r 5 d x r 3 G H P + B t 1 1 5 4 1 Z i 3 t f F d r v 0 C U E s B A i 0 A F A A C A A g A c o d e V U j 6 C m 2 j A A A A 9 g A A A B I A A A A A A A A A A A A A A A A A A A A A A E N v b m Z p Z y 9 Q Y W N r Y W d l L n h t b F B L A Q I t A B Q A A g A I A H K H X l U P y u m r p A A A A O k A A A A T A A A A A A A A A A A A A A A A A O 8 A A A B b Q 2 9 u d G V u d F 9 U e X B l c 1 0 u e G 1 s U E s B A i 0 A F A A C A A g A c o d e V a D d S w x q A Q A A C Q U A A B M A A A A A A A A A A A A A A A A A 4 A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B w A A A A A A A B 2 H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M y I g L z 4 8 R W 5 0 c n k g V H l w Z T 0 i U m V j b 3 Z l c n l U Y X J n Z X R D b 2 x 1 b W 4 i I F Z h b H V l P S J s N i I g L z 4 8 R W 5 0 c n k g V H l w Z T 0 i U m V j b 3 Z l c n l U Y X J n Z X R S b 3 c i I F Z h b H V l P S J s N C I g L z 4 8 R W 5 0 c n k g V H l w Z T 0 i Q W R k Z W R U b 0 R h d G F N b 2 R l b C I g V m F s d W U 9 I m w w I i A v P j x F b n R y e S B U e X B l P S J G a W x s Q 2 9 1 b n Q i I F Z h b H V l P S J s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y 0 w N V Q x M T o z O D o w M i 4 5 N D E 5 N j Y 4 W i I g L z 4 8 R W 5 0 c n k g V H l w Z T 0 i R m l s b E N v b H V t b l R 5 c G V z I i B W Y W x 1 Z T 0 i c 0 J 3 Y 0 Q i I C 8 + P E V u d H J 5 I F R 5 c G U 9 I k Z p b G x D b 2 x 1 b W 5 O Y W 1 l c y I g V m F s d W U 9 I n N b J n F 1 b 3 Q 7 S m 9 p b m l u Z y B E Y X R l J n F 1 b 3 Q 7 L C Z x d W 9 0 O 1 R v Z G F 5 J n F 1 b 3 Q 7 L C Z x d W 9 0 O 1 N 1 Y n R y Y W N 0 a W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S m 9 p b m l u Z y B E Y X R l L D B 9 J n F 1 b 3 Q 7 L C Z x d W 9 0 O 1 N l Y 3 R p b 2 4 x L 1 R h Y m x l M S 9 D a G F u Z 2 V k I F R 5 c G U u e 1 R v Z G F 5 L D F 9 J n F 1 b 3 Q 7 L C Z x d W 9 0 O 1 N l Y 3 R p b 2 4 x L 1 R h Y m x l M S 9 J b n N l c n R l Z C B E Y X R l I F N 1 Y n R y Y W N 0 a W 9 u L n t T d W J 0 c m F j d G l v b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2 h h b m d l Z C B U e X B l L n t K b 2 l u a W 5 n I E R h d G U s M H 0 m c X V v d D s s J n F 1 b 3 Q 7 U 2 V j d G l v b j E v V G F i b G U x L 0 N o Y W 5 n Z W Q g V H l w Z S 5 7 V G 9 k Y X k s M X 0 m c X V v d D s s J n F 1 b 3 Q 7 U 2 V j d G l v b j E v V G F i b G U x L 0 l u c 2 V y d G V k I E R h d G U g U 3 V i d H J h Y 3 R p b 2 4 u e 1 N 1 Y n R y Y W N 0 a W 9 u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l u c 2 V y d G V k J T I w R G F 0 Z S U y M F N 1 Y n R y Y W N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1 I i A v P j x F b n R y e S B U e X B l P S J S Z W N v d m V y e V R h c m d l d F J v d y I g V m F s d W U 9 I m w 0 I i A v P j x F b n R y e S B U e X B l P S J B Z G R l Z F R v R G F 0 Y U 1 v Z G V s I i B W Y W x 1 Z T 0 i b D A i I C 8 + P E V u d H J 5 I F R 5 c G U 9 I k Z p b G x D b 3 V u d C I g V m F s d W U 9 I m w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3 L T A 2 V D A z O j A y O j A y L j Q x N z g 2 M j d a I i A v P j x F b n R y e S B U e X B l P S J G a W x s Q 2 9 s d W 1 u V H l w Z X M i I F Z h b H V l P S J z Q m d j S C I g L z 4 8 R W 5 0 c n k g V H l w Z T 0 i R m l s b E N v b H V t b k 5 h b W V z I i B W Y W x 1 Z T 0 i c 1 s m c X V v d D t F b X B s b 3 l l Z S B O Y W 1 l J n F 1 b 3 Q 7 L C Z x d W 9 0 O 0 p v a W 5 p b m c g R G F 0 Z S Z x d W 9 0 O y w m c X V v d D t U b 2 R h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A o M i k v Q 2 h h b m d l Z C B U e X B l L n t F b X B s b 3 l l Z S B O Y W 1 l L D B 9 J n F 1 b 3 Q 7 L C Z x d W 9 0 O 1 N l Y 3 R p b 2 4 x L 1 R h Y m x l M S A o M i k v Q 2 h h b m d l Z C B U e X B l L n t K b 2 l u a W 5 n I E R h d G U s M X 0 m c X V v d D s s J n F 1 b 3 Q 7 U 2 V j d G l v b j E v V G F i b G U x I C g y K S 9 D a G F u Z 2 V k I F R 5 c G U u e 1 R v Z G F 5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S A o M i k v Q 2 h h b m d l Z C B U e X B l L n t F b X B s b 3 l l Z S B O Y W 1 l L D B 9 J n F 1 b 3 Q 7 L C Z x d W 9 0 O 1 N l Y 3 R p b 2 4 x L 1 R h Y m x l M S A o M i k v Q 2 h h b m d l Z C B U e X B l L n t K b 2 l u a W 5 n I E R h d G U s M X 0 m c X V v d D s s J n F 1 b 3 Q 7 U 2 V j d G l v b j E v V G F i b G U x I C g y K S 9 D a G F u Z 2 V k I F R 5 c G U u e 1 R v Z G F 5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z B U M D c 6 N T U 6 M j k u O D k 5 O T A 0 O F o i I C 8 + P E V u d H J 5 I F R 5 c G U 9 I k Z p b G x D b 2 x 1 b W 5 U e X B l c y I g V m F s d W U 9 I n N C Z 2 N I Q X c 9 P S I g L z 4 8 R W 5 0 c n k g V H l w Z T 0 i R m l s b E N v b H V t b k 5 h b W V z I i B W Y W x 1 Z T 0 i c 1 s m c X V v d D t F b X B s b 3 l l Z S B O Y W 1 l J n F 1 b 3 Q 7 L C Z x d W 9 0 O 0 p v a W 5 p b m c g R G F 0 Z S Z x d W 9 0 O y w m c X V v d D t U b 2 R h e S Z x d W 9 0 O y w m c X V v d D t T d W J 0 c m F j d G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A o M y k v Q 2 h h b m d l Z C B U e X B l L n t F b X B s b 3 l l Z S B O Y W 1 l L D B 9 J n F 1 b 3 Q 7 L C Z x d W 9 0 O 1 N l Y 3 R p b 2 4 x L 1 R h Y m x l M S A o M y k v Q 2 h h b m d l Z C B U e X B l L n t K b 2 l u a W 5 n I E R h d G U s M X 0 m c X V v d D s s J n F 1 b 3 Q 7 U 2 V j d G l v b j E v V G F i b G U x I C g z K S 9 D a G F u Z 2 V k I F R 5 c G U u e 1 R v Z G F 5 L D J 9 J n F 1 b 3 Q 7 L C Z x d W 9 0 O 1 N l Y 3 R p b 2 4 x L 1 R h Y m x l M S A o M y k v S W 5 z Z X J 0 Z W Q g R G F 0 Z S B T d W J 0 c m F j d G l v b i 5 7 U 3 V i d H J h Y 3 R p b 2 4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x I C g z K S 9 D a G F u Z 2 V k I F R 5 c G U u e 0 V t c G x v e W V l I E 5 h b W U s M H 0 m c X V v d D s s J n F 1 b 3 Q 7 U 2 V j d G l v b j E v V G F i b G U x I C g z K S 9 D a G F u Z 2 V k I F R 5 c G U u e 0 p v a W 5 p b m c g R G F 0 Z S w x f S Z x d W 9 0 O y w m c X V v d D t T Z W N 0 a W 9 u M S 9 U Y W J s Z T E g K D M p L 0 N o Y W 5 n Z W Q g V H l w Z S 5 7 V G 9 k Y X k s M n 0 m c X V v d D s s J n F 1 b 3 Q 7 U 2 V j d G l v b j E v V G F i b G U x I C g z K S 9 J b n N l c n R l Z C B E Y X R l I F N 1 Y n R y Y W N 0 a W 9 u L n t T d W J 0 c m F j d G l v b i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z K S 9 J b n N l c n R l Z C U y M E R h d G U l M j B T d W J 0 c m F j d G l v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6 y k h x A z Z s T 5 0 w K 9 M K O R 6 I A A A A A A I A A A A A A B B m A A A A A Q A A I A A A A E v u Q A b O N u R 6 I C g X Y 1 7 v g h v L h R / 7 Q 8 6 d 3 8 6 L p a A I + N S A A A A A A A 6 A A A A A A g A A I A A A A F y Y X p f E L X O J k K 7 c Y F 9 7 Y D Z M X 9 U l b H d G z s H X w e M 6 N K m b U A A A A P T N 9 o R x I k n p z R L 3 1 D W z / s O e I R o j X L s j a S a J i S 9 C R S h C d g U B v 9 U 6 j f 6 O 8 + H R c H R A a r j T U I G e p l R H 6 A W A y l O 0 k C + J w t w f w 2 n 7 H H / 2 n G U Z T v Z 2 Q A A A A P F h m M / f b e R e v p y T x w h R y m w g h a B + 4 2 4 D 1 5 + q n 1 + C z s i n S e B / z T 5 d r k 5 r Q f B j r U 2 b Q 3 C h e 9 s t M O c v m g 9 R z e H w x K E = < / D a t a M a s h u p > 
</file>

<file path=customXml/itemProps1.xml><?xml version="1.0" encoding="utf-8"?>
<ds:datastoreItem xmlns:ds="http://schemas.openxmlformats.org/officeDocument/2006/customXml" ds:itemID="{D73992B0-8E71-4F89-AF3B-E86A7E93890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Subtraction Formula</vt:lpstr>
      <vt:lpstr>TODAY Function  </vt:lpstr>
      <vt:lpstr>DAYS Function </vt:lpstr>
      <vt:lpstr>Sample Data Set</vt:lpstr>
      <vt:lpstr>DAYS &amp; TODAY functions</vt:lpstr>
      <vt:lpstr>DATE Function   </vt:lpstr>
      <vt:lpstr>DATEDIF Function</vt:lpstr>
      <vt:lpstr>NETWORKDAYS</vt:lpstr>
      <vt:lpstr>NETWORKDAYS Function   </vt:lpstr>
      <vt:lpstr>NETWORKDAYS.INT Function</vt:lpstr>
      <vt:lpstr>NETWORKDAYS.INT Function2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Asus</cp:lastModifiedBy>
  <dcterms:created xsi:type="dcterms:W3CDTF">2021-07-05T10:10:39Z</dcterms:created>
  <dcterms:modified xsi:type="dcterms:W3CDTF">2022-10-31T04:26:34Z</dcterms:modified>
</cp:coreProperties>
</file>