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s\518\"/>
    </mc:Choice>
  </mc:AlternateContent>
  <xr:revisionPtr revIDLastSave="0" documentId="13_ncr:1_{54181DE9-864E-4F7A-B8F5-E3BC1D866F90}" xr6:coauthVersionLast="47" xr6:coauthVersionMax="47" xr10:uidLastSave="{00000000-0000-0000-0000-000000000000}"/>
  <bookViews>
    <workbookView xWindow="-120" yWindow="-120" windowWidth="38640" windowHeight="21240" xr2:uid="{736BEA5D-BEAC-4733-B645-43EF98626C1F}"/>
  </bookViews>
  <sheets>
    <sheet name="COUNTIF" sheetId="1" r:id="rId1"/>
    <sheet name="COUNTIF-Ampersand" sheetId="3" r:id="rId2"/>
    <sheet name="Greater Than Or Equal to 0" sheetId="2" r:id="rId3"/>
    <sheet name="Greater Than 0, Less Than 2" sheetId="4" r:id="rId4"/>
    <sheet name="AND Criteria Multiple Columns" sheetId="5" r:id="rId5"/>
    <sheet name="OR Criteria Multiple Column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6" l="1"/>
  <c r="O13" i="5"/>
  <c r="O13" i="4"/>
  <c r="P13" i="2"/>
  <c r="O13" i="3"/>
  <c r="P13" i="1"/>
  <c r="F13" i="6"/>
  <c r="F13" i="4"/>
  <c r="F13" i="5"/>
  <c r="F13" i="3"/>
  <c r="F13" i="2"/>
  <c r="F13" i="1"/>
</calcChain>
</file>

<file path=xl/sharedStrings.xml><?xml version="1.0" encoding="utf-8"?>
<sst xmlns="http://schemas.openxmlformats.org/spreadsheetml/2006/main" count="241" uniqueCount="32">
  <si>
    <t>Matches</t>
  </si>
  <si>
    <t>Goals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</si>
  <si>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</si>
  <si>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</si>
  <si>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</si>
  <si>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</si>
  <si>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</si>
  <si>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</si>
  <si>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</si>
  <si>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</si>
  <si>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Match 9</t>
  </si>
  <si>
    <t>Match 10</t>
  </si>
  <si>
    <t>Match 11</t>
  </si>
  <si>
    <t>Match 12</t>
  </si>
  <si>
    <t>Match 13</t>
  </si>
  <si>
    <t>Match 14</t>
  </si>
  <si>
    <t>Match 15</t>
  </si>
  <si>
    <t>Assists</t>
  </si>
  <si>
    <t>No. of Matches with Goals</t>
  </si>
  <si>
    <t xml:space="preserve"> </t>
  </si>
  <si>
    <t>Use of COUNTIF to Count &gt; 0</t>
  </si>
  <si>
    <t>No. of Matches Played</t>
  </si>
  <si>
    <t>Use of COUNTIF to Count Greater Than or Equal to 0</t>
  </si>
  <si>
    <t>No. of Matches with Assists</t>
  </si>
  <si>
    <t>Use of COUNTIF with Ampersand(&amp;) to Count &gt; 0</t>
  </si>
  <si>
    <t>Use of COUNTIF to Count &gt; 0 And &lt; 2</t>
  </si>
  <si>
    <t>No. of Matches with Only 1 Goal</t>
  </si>
  <si>
    <t>No. of Matches with Both Goals &amp; Assists</t>
  </si>
  <si>
    <t>No. of Matches with Goals or Assists</t>
  </si>
  <si>
    <t>Use of COUNTIF &amp; COUNTIFS to Count &gt; 0 under Multiple OR Criteria</t>
  </si>
  <si>
    <t>Use of COUNTIFS to Count &gt; 0 under Multiple AND Criteria</t>
  </si>
  <si>
    <t>&gt;&gt;&gt; Change the Values &amp; Find New Counts 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</si>
</sst>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rgb="FF7F7F7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5" borderId="13" xfId="0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AC5B2-BE39-47DF-9F5A-F1C59EDCD1AB}">
  <dimension ref="A1:P19"/>
  <sheetViews>
    <sheetView showGridLines="0" tabSelected="1" workbookViewId="0">
      <selection activeCell="F13" sqref="F13"/>
    </sheetView>
  </sheetViews>
  <sheetFormatPr defaultRowHeight="15" x14ac:dyDescent="0.25"/>
  <cols>
    <col min="1" max="1" width="3.28515625" customWidth="1"/>
    <col min="2" max="2" width="11.140625" customWidth="1"/>
    <col min="5" max="5" width="3.42578125" customWidth="1"/>
    <col min="6" max="6" width="17.28515625" customWidth="1"/>
    <col min="7" max="7" width="7.140625" customWidth="1"/>
    <col min="12" max="12" width="12.5703125" customWidth="1"/>
    <col min="15" max="15" width="3.5703125" customWidth="1"/>
    <col min="16" max="16" width="34.42578125" customWidth="1"/>
  </cols>
  <sheetData>
    <row r="1" spans="1:16" ht="15.75" thickBot="1" x14ac:dyDescent="0.3"/>
    <row r="2" spans="1:16" ht="15.75" thickBot="1" x14ac:dyDescent="0.3">
      <c r="A2" t="s">
        <v>19</v>
      </c>
      <c r="B2" s="8" t="s">
        <v>20</v>
      </c>
      <c r="C2" s="9"/>
      <c r="D2" s="9"/>
      <c r="E2" s="9"/>
      <c r="F2" s="10"/>
      <c r="L2" s="19" t="s">
        <v>31</v>
      </c>
      <c r="M2" s="20"/>
      <c r="N2" s="20"/>
      <c r="O2" s="20"/>
      <c r="P2" s="21"/>
    </row>
    <row r="3" spans="1:16" ht="15.75" thickBot="1" x14ac:dyDescent="0.3"/>
    <row r="4" spans="1:16" ht="15.75" thickBot="1" x14ac:dyDescent="0.3">
      <c r="B4" s="11" t="s">
        <v>0</v>
      </c>
      <c r="C4" s="12" t="s">
        <v>1</v>
      </c>
      <c r="D4" s="13" t="s">
        <v>17</v>
      </c>
      <c r="L4" s="11" t="s">
        <v>0</v>
      </c>
      <c r="M4" s="12" t="s">
        <v>1</v>
      </c>
      <c r="N4" s="13" t="s">
        <v>17</v>
      </c>
    </row>
    <row r="5" spans="1:16" x14ac:dyDescent="0.25">
      <c r="B5" s="14" t="s">
        <v>2</v>
      </c>
      <c r="C5" s="2">
        <v>2</v>
      </c>
      <c r="D5" s="3">
        <v>1</v>
      </c>
      <c r="L5" s="14" t="s">
        <v>2</v>
      </c>
      <c r="M5" s="2">
        <v>2</v>
      </c>
      <c r="N5" s="3">
        <v>1</v>
      </c>
    </row>
    <row r="6" spans="1:16" x14ac:dyDescent="0.25">
      <c r="B6" s="15" t="s">
        <v>3</v>
      </c>
      <c r="C6" s="4">
        <v>1</v>
      </c>
      <c r="D6" s="5">
        <v>0</v>
      </c>
      <c r="L6" s="15" t="s">
        <v>3</v>
      </c>
      <c r="M6" s="4">
        <v>1</v>
      </c>
      <c r="N6" s="5">
        <v>0</v>
      </c>
    </row>
    <row r="7" spans="1:16" x14ac:dyDescent="0.25">
      <c r="B7" s="15" t="s">
        <v>4</v>
      </c>
      <c r="C7" s="4">
        <v>0</v>
      </c>
      <c r="D7" s="5">
        <v>0</v>
      </c>
      <c r="L7" s="15" t="s">
        <v>4</v>
      </c>
      <c r="M7" s="4">
        <v>0</v>
      </c>
      <c r="N7" s="5">
        <v>0</v>
      </c>
    </row>
    <row r="8" spans="1:16" x14ac:dyDescent="0.25">
      <c r="B8" s="15" t="s">
        <v>5</v>
      </c>
      <c r="C8" s="4">
        <v>3</v>
      </c>
      <c r="D8" s="5">
        <v>1</v>
      </c>
      <c r="L8" s="15" t="s">
        <v>5</v>
      </c>
      <c r="M8" s="4">
        <v>3</v>
      </c>
      <c r="N8" s="5">
        <v>1</v>
      </c>
    </row>
    <row r="9" spans="1:16" x14ac:dyDescent="0.25">
      <c r="B9" s="15" t="s">
        <v>6</v>
      </c>
      <c r="C9" s="4">
        <v>1</v>
      </c>
      <c r="D9" s="5">
        <v>1</v>
      </c>
      <c r="L9" s="15" t="s">
        <v>6</v>
      </c>
      <c r="M9" s="4">
        <v>1</v>
      </c>
      <c r="N9" s="5">
        <v>1</v>
      </c>
    </row>
    <row r="10" spans="1:16" ht="15.75" thickBot="1" x14ac:dyDescent="0.3">
      <c r="B10" s="15" t="s">
        <v>7</v>
      </c>
      <c r="C10" s="4"/>
      <c r="D10" s="5"/>
      <c r="L10" s="15" t="s">
        <v>7</v>
      </c>
      <c r="M10" s="4"/>
      <c r="N10" s="5"/>
    </row>
    <row r="11" spans="1:16" x14ac:dyDescent="0.25">
      <c r="B11" s="15" t="s">
        <v>8</v>
      </c>
      <c r="C11" s="4">
        <v>0</v>
      </c>
      <c r="D11" s="5">
        <v>2</v>
      </c>
      <c r="F11" s="17" t="s">
        <v>18</v>
      </c>
      <c r="L11" s="15" t="s">
        <v>8</v>
      </c>
      <c r="M11" s="4">
        <v>0</v>
      </c>
      <c r="N11" s="5">
        <v>2</v>
      </c>
      <c r="P11" s="17" t="s">
        <v>18</v>
      </c>
    </row>
    <row r="12" spans="1:16" ht="15.75" thickBot="1" x14ac:dyDescent="0.3">
      <c r="B12" s="15" t="s">
        <v>9</v>
      </c>
      <c r="C12" s="4">
        <v>2</v>
      </c>
      <c r="D12" s="5">
        <v>3</v>
      </c>
      <c r="F12" s="18"/>
      <c r="L12" s="15" t="s">
        <v>9</v>
      </c>
      <c r="M12" s="4">
        <v>2</v>
      </c>
      <c r="N12" s="5">
        <v>3</v>
      </c>
      <c r="P12" s="18"/>
    </row>
    <row r="13" spans="1:16" ht="15.75" thickBot="1" x14ac:dyDescent="0.3">
      <c r="B13" s="15" t="s">
        <v>10</v>
      </c>
      <c r="C13" s="4"/>
      <c r="D13" s="5"/>
      <c r="F13" s="1">
        <f>COUNTIF(C5:C19,"&gt;0")</f>
        <v>9</v>
      </c>
      <c r="L13" s="15" t="s">
        <v>10</v>
      </c>
      <c r="M13" s="4"/>
      <c r="N13" s="5"/>
      <c r="P13" s="1">
        <f>COUNTIF(M5:M19,"&gt;0")</f>
        <v>9</v>
      </c>
    </row>
    <row r="14" spans="1:16" x14ac:dyDescent="0.25">
      <c r="B14" s="15" t="s">
        <v>11</v>
      </c>
      <c r="C14" s="4">
        <v>0</v>
      </c>
      <c r="D14" s="5">
        <v>0</v>
      </c>
      <c r="L14" s="15" t="s">
        <v>11</v>
      </c>
      <c r="M14" s="4">
        <v>0</v>
      </c>
      <c r="N14" s="5">
        <v>0</v>
      </c>
    </row>
    <row r="15" spans="1:16" x14ac:dyDescent="0.25">
      <c r="B15" s="15" t="s">
        <v>12</v>
      </c>
      <c r="C15" s="4">
        <v>1</v>
      </c>
      <c r="D15" s="5">
        <v>1</v>
      </c>
      <c r="L15" s="15" t="s">
        <v>12</v>
      </c>
      <c r="M15" s="4">
        <v>1</v>
      </c>
      <c r="N15" s="5">
        <v>1</v>
      </c>
    </row>
    <row r="16" spans="1:16" x14ac:dyDescent="0.25">
      <c r="B16" s="15" t="s">
        <v>13</v>
      </c>
      <c r="C16" s="4">
        <v>0</v>
      </c>
      <c r="D16" s="5">
        <v>0</v>
      </c>
      <c r="L16" s="15" t="s">
        <v>13</v>
      </c>
      <c r="M16" s="4">
        <v>0</v>
      </c>
      <c r="N16" s="5">
        <v>0</v>
      </c>
    </row>
    <row r="17" spans="2:14" x14ac:dyDescent="0.25">
      <c r="B17" s="15" t="s">
        <v>14</v>
      </c>
      <c r="C17" s="4">
        <v>2</v>
      </c>
      <c r="D17" s="5">
        <v>1</v>
      </c>
      <c r="L17" s="15" t="s">
        <v>14</v>
      </c>
      <c r="M17" s="4">
        <v>2</v>
      </c>
      <c r="N17" s="5">
        <v>1</v>
      </c>
    </row>
    <row r="18" spans="2:14" x14ac:dyDescent="0.25">
      <c r="B18" s="15" t="s">
        <v>15</v>
      </c>
      <c r="C18" s="4">
        <v>1</v>
      </c>
      <c r="D18" s="5">
        <v>0</v>
      </c>
      <c r="L18" s="15" t="s">
        <v>15</v>
      </c>
      <c r="M18" s="4">
        <v>1</v>
      </c>
      <c r="N18" s="5">
        <v>0</v>
      </c>
    </row>
    <row r="19" spans="2:14" ht="15.75" thickBot="1" x14ac:dyDescent="0.3">
      <c r="B19" s="16" t="s">
        <v>16</v>
      </c>
      <c r="C19" s="6">
        <v>1</v>
      </c>
      <c r="D19" s="7">
        <v>2</v>
      </c>
      <c r="L19" s="16" t="s">
        <v>16</v>
      </c>
      <c r="M19" s="6">
        <v>1</v>
      </c>
      <c r="N19" s="7">
        <v>2</v>
      </c>
    </row>
  </sheetData>
  <mergeCells count="4">
    <mergeCell ref="F11:F12"/>
    <mergeCell ref="B2:F2"/>
    <mergeCell ref="L2:P2"/>
    <mergeCell ref="P11:P12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77944-490F-43F5-94A9-F4E944939C0E}">
  <dimension ref="B1:O19"/>
  <sheetViews>
    <sheetView showGridLines="0" workbookViewId="0">
      <selection activeCell="K2" sqref="K2:O2"/>
    </sheetView>
  </sheetViews>
  <sheetFormatPr defaultRowHeight="15" x14ac:dyDescent="0.25"/>
  <cols>
    <col min="1" max="1" width="3" customWidth="1"/>
    <col min="2" max="2" width="11.5703125" customWidth="1"/>
    <col min="5" max="5" width="2.85546875" customWidth="1"/>
    <col min="6" max="6" width="19.140625" customWidth="1"/>
    <col min="7" max="7" width="8.5703125" customWidth="1"/>
    <col min="11" max="11" width="14.42578125" customWidth="1"/>
    <col min="14" max="14" width="3" customWidth="1"/>
    <col min="15" max="15" width="33.85546875" customWidth="1"/>
  </cols>
  <sheetData>
    <row r="1" spans="2:15" ht="15.75" thickBot="1" x14ac:dyDescent="0.3"/>
    <row r="2" spans="2:15" ht="15.75" thickBot="1" x14ac:dyDescent="0.3">
      <c r="B2" s="8" t="s">
        <v>24</v>
      </c>
      <c r="C2" s="9"/>
      <c r="D2" s="9"/>
      <c r="E2" s="9"/>
      <c r="F2" s="10"/>
      <c r="K2" s="19" t="s">
        <v>31</v>
      </c>
      <c r="L2" s="20"/>
      <c r="M2" s="20"/>
      <c r="N2" s="20"/>
      <c r="O2" s="21"/>
    </row>
    <row r="3" spans="2:15" ht="15.75" thickBot="1" x14ac:dyDescent="0.3"/>
    <row r="4" spans="2:15" ht="15.75" thickBot="1" x14ac:dyDescent="0.3">
      <c r="B4" s="11" t="s">
        <v>0</v>
      </c>
      <c r="C4" s="12" t="s">
        <v>1</v>
      </c>
      <c r="D4" s="13" t="s">
        <v>17</v>
      </c>
      <c r="K4" s="11" t="s">
        <v>0</v>
      </c>
      <c r="L4" s="12" t="s">
        <v>1</v>
      </c>
      <c r="M4" s="13" t="s">
        <v>17</v>
      </c>
    </row>
    <row r="5" spans="2:15" x14ac:dyDescent="0.25">
      <c r="B5" s="14" t="s">
        <v>2</v>
      </c>
      <c r="C5" s="2">
        <v>2</v>
      </c>
      <c r="D5" s="3">
        <v>1</v>
      </c>
      <c r="K5" s="14" t="s">
        <v>2</v>
      </c>
      <c r="L5" s="2">
        <v>2</v>
      </c>
      <c r="M5" s="3">
        <v>1</v>
      </c>
    </row>
    <row r="6" spans="2:15" x14ac:dyDescent="0.25">
      <c r="B6" s="15" t="s">
        <v>3</v>
      </c>
      <c r="C6" s="4">
        <v>1</v>
      </c>
      <c r="D6" s="5">
        <v>0</v>
      </c>
      <c r="K6" s="15" t="s">
        <v>3</v>
      </c>
      <c r="L6" s="4">
        <v>1</v>
      </c>
      <c r="M6" s="5">
        <v>0</v>
      </c>
    </row>
    <row r="7" spans="2:15" x14ac:dyDescent="0.25">
      <c r="B7" s="15" t="s">
        <v>4</v>
      </c>
      <c r="C7" s="4">
        <v>0</v>
      </c>
      <c r="D7" s="5">
        <v>0</v>
      </c>
      <c r="K7" s="15" t="s">
        <v>4</v>
      </c>
      <c r="L7" s="4">
        <v>0</v>
      </c>
      <c r="M7" s="5">
        <v>0</v>
      </c>
    </row>
    <row r="8" spans="2:15" x14ac:dyDescent="0.25">
      <c r="B8" s="15" t="s">
        <v>5</v>
      </c>
      <c r="C8" s="4">
        <v>3</v>
      </c>
      <c r="D8" s="5">
        <v>1</v>
      </c>
      <c r="K8" s="15" t="s">
        <v>5</v>
      </c>
      <c r="L8" s="4">
        <v>3</v>
      </c>
      <c r="M8" s="5">
        <v>1</v>
      </c>
    </row>
    <row r="9" spans="2:15" x14ac:dyDescent="0.25">
      <c r="B9" s="15" t="s">
        <v>6</v>
      </c>
      <c r="C9" s="4">
        <v>1</v>
      </c>
      <c r="D9" s="5">
        <v>1</v>
      </c>
      <c r="K9" s="15" t="s">
        <v>6</v>
      </c>
      <c r="L9" s="4">
        <v>1</v>
      </c>
      <c r="M9" s="5">
        <v>1</v>
      </c>
    </row>
    <row r="10" spans="2:15" ht="15.75" thickBot="1" x14ac:dyDescent="0.3">
      <c r="B10" s="15" t="s">
        <v>7</v>
      </c>
      <c r="C10" s="4"/>
      <c r="D10" s="5"/>
      <c r="K10" s="15" t="s">
        <v>7</v>
      </c>
      <c r="L10" s="4"/>
      <c r="M10" s="5"/>
    </row>
    <row r="11" spans="2:15" x14ac:dyDescent="0.25">
      <c r="B11" s="15" t="s">
        <v>8</v>
      </c>
      <c r="C11" s="4">
        <v>0</v>
      </c>
      <c r="D11" s="5">
        <v>2</v>
      </c>
      <c r="F11" s="17" t="s">
        <v>23</v>
      </c>
      <c r="K11" s="15" t="s">
        <v>8</v>
      </c>
      <c r="L11" s="4">
        <v>0</v>
      </c>
      <c r="M11" s="5">
        <v>2</v>
      </c>
      <c r="O11" s="17" t="s">
        <v>23</v>
      </c>
    </row>
    <row r="12" spans="2:15" ht="15.75" thickBot="1" x14ac:dyDescent="0.3">
      <c r="B12" s="15" t="s">
        <v>9</v>
      </c>
      <c r="C12" s="4">
        <v>2</v>
      </c>
      <c r="D12" s="5">
        <v>3</v>
      </c>
      <c r="F12" s="18"/>
      <c r="K12" s="15" t="s">
        <v>9</v>
      </c>
      <c r="L12" s="4">
        <v>2</v>
      </c>
      <c r="M12" s="5">
        <v>3</v>
      </c>
      <c r="O12" s="18"/>
    </row>
    <row r="13" spans="2:15" ht="15.75" thickBot="1" x14ac:dyDescent="0.3">
      <c r="B13" s="15" t="s">
        <v>10</v>
      </c>
      <c r="C13" s="4"/>
      <c r="D13" s="5"/>
      <c r="F13" s="1">
        <f>COUNTIF(D5:D19,"&gt;"&amp;0)</f>
        <v>8</v>
      </c>
      <c r="K13" s="15" t="s">
        <v>10</v>
      </c>
      <c r="L13" s="4"/>
      <c r="M13" s="5"/>
      <c r="O13" s="1">
        <f>COUNTIF(M5:M19,"&gt;"&amp;0)</f>
        <v>8</v>
      </c>
    </row>
    <row r="14" spans="2:15" x14ac:dyDescent="0.25">
      <c r="B14" s="15" t="s">
        <v>11</v>
      </c>
      <c r="C14" s="4">
        <v>0</v>
      </c>
      <c r="D14" s="5">
        <v>0</v>
      </c>
      <c r="K14" s="15" t="s">
        <v>11</v>
      </c>
      <c r="L14" s="4">
        <v>0</v>
      </c>
      <c r="M14" s="5">
        <v>0</v>
      </c>
    </row>
    <row r="15" spans="2:15" x14ac:dyDescent="0.25">
      <c r="B15" s="15" t="s">
        <v>12</v>
      </c>
      <c r="C15" s="4">
        <v>1</v>
      </c>
      <c r="D15" s="5">
        <v>1</v>
      </c>
      <c r="K15" s="15" t="s">
        <v>12</v>
      </c>
      <c r="L15" s="4">
        <v>1</v>
      </c>
      <c r="M15" s="5">
        <v>1</v>
      </c>
    </row>
    <row r="16" spans="2:15" x14ac:dyDescent="0.25">
      <c r="B16" s="15" t="s">
        <v>13</v>
      </c>
      <c r="C16" s="4">
        <v>0</v>
      </c>
      <c r="D16" s="5">
        <v>0</v>
      </c>
      <c r="K16" s="15" t="s">
        <v>13</v>
      </c>
      <c r="L16" s="4">
        <v>0</v>
      </c>
      <c r="M16" s="5">
        <v>0</v>
      </c>
    </row>
    <row r="17" spans="2:13" x14ac:dyDescent="0.25">
      <c r="B17" s="15" t="s">
        <v>14</v>
      </c>
      <c r="C17" s="4">
        <v>2</v>
      </c>
      <c r="D17" s="5">
        <v>1</v>
      </c>
      <c r="K17" s="15" t="s">
        <v>14</v>
      </c>
      <c r="L17" s="4">
        <v>2</v>
      </c>
      <c r="M17" s="5">
        <v>1</v>
      </c>
    </row>
    <row r="18" spans="2:13" x14ac:dyDescent="0.25">
      <c r="B18" s="15" t="s">
        <v>15</v>
      </c>
      <c r="C18" s="4">
        <v>1</v>
      </c>
      <c r="D18" s="5">
        <v>0</v>
      </c>
      <c r="K18" s="15" t="s">
        <v>15</v>
      </c>
      <c r="L18" s="4">
        <v>1</v>
      </c>
      <c r="M18" s="5">
        <v>0</v>
      </c>
    </row>
    <row r="19" spans="2:13" ht="15.75" thickBot="1" x14ac:dyDescent="0.3">
      <c r="B19" s="16" t="s">
        <v>16</v>
      </c>
      <c r="C19" s="6">
        <v>1</v>
      </c>
      <c r="D19" s="7">
        <v>2</v>
      </c>
      <c r="K19" s="16" t="s">
        <v>16</v>
      </c>
      <c r="L19" s="6">
        <v>1</v>
      </c>
      <c r="M19" s="7">
        <v>2</v>
      </c>
    </row>
  </sheetData>
  <mergeCells count="4">
    <mergeCell ref="B2:F2"/>
    <mergeCell ref="F11:F12"/>
    <mergeCell ref="K2:O2"/>
    <mergeCell ref="O11:O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72743-BA47-4602-AB86-8007BFE742FE}">
  <dimension ref="B1:P19"/>
  <sheetViews>
    <sheetView showGridLines="0" workbookViewId="0">
      <selection activeCell="L2" sqref="L2:P2"/>
    </sheetView>
  </sheetViews>
  <sheetFormatPr defaultRowHeight="15" x14ac:dyDescent="0.25"/>
  <cols>
    <col min="1" max="1" width="3" customWidth="1"/>
    <col min="2" max="2" width="11.7109375" customWidth="1"/>
    <col min="3" max="3" width="10.5703125" customWidth="1"/>
    <col min="4" max="4" width="10.42578125" customWidth="1"/>
    <col min="5" max="5" width="2.7109375" customWidth="1"/>
    <col min="6" max="6" width="17.28515625" customWidth="1"/>
    <col min="7" max="7" width="7.7109375" customWidth="1"/>
    <col min="12" max="12" width="12.7109375" customWidth="1"/>
    <col min="15" max="15" width="3.140625" customWidth="1"/>
    <col min="16" max="16" width="29.28515625" customWidth="1"/>
  </cols>
  <sheetData>
    <row r="1" spans="2:16" ht="15.75" thickBot="1" x14ac:dyDescent="0.3"/>
    <row r="2" spans="2:16" ht="15.75" thickBot="1" x14ac:dyDescent="0.3">
      <c r="B2" s="8" t="s">
        <v>22</v>
      </c>
      <c r="C2" s="9"/>
      <c r="D2" s="9"/>
      <c r="E2" s="9"/>
      <c r="F2" s="10"/>
      <c r="L2" s="19" t="s">
        <v>31</v>
      </c>
      <c r="M2" s="20"/>
      <c r="N2" s="20"/>
      <c r="O2" s="20"/>
      <c r="P2" s="21"/>
    </row>
    <row r="3" spans="2:16" ht="15.75" thickBot="1" x14ac:dyDescent="0.3"/>
    <row r="4" spans="2:16" ht="15.75" thickBot="1" x14ac:dyDescent="0.3">
      <c r="B4" s="11" t="s">
        <v>0</v>
      </c>
      <c r="C4" s="12" t="s">
        <v>1</v>
      </c>
      <c r="D4" s="13" t="s">
        <v>17</v>
      </c>
      <c r="L4" s="11" t="s">
        <v>0</v>
      </c>
      <c r="M4" s="12" t="s">
        <v>1</v>
      </c>
      <c r="N4" s="13" t="s">
        <v>17</v>
      </c>
    </row>
    <row r="5" spans="2:16" x14ac:dyDescent="0.25">
      <c r="B5" s="14" t="s">
        <v>2</v>
      </c>
      <c r="C5" s="2">
        <v>2</v>
      </c>
      <c r="D5" s="3">
        <v>1</v>
      </c>
      <c r="L5" s="14" t="s">
        <v>2</v>
      </c>
      <c r="M5" s="2">
        <v>2</v>
      </c>
      <c r="N5" s="3">
        <v>1</v>
      </c>
    </row>
    <row r="6" spans="2:16" ht="15.75" customHeight="1" x14ac:dyDescent="0.25">
      <c r="B6" s="15" t="s">
        <v>3</v>
      </c>
      <c r="C6" s="4">
        <v>1</v>
      </c>
      <c r="D6" s="5">
        <v>0</v>
      </c>
      <c r="L6" s="15" t="s">
        <v>3</v>
      </c>
      <c r="M6" s="4">
        <v>1</v>
      </c>
      <c r="N6" s="5">
        <v>0</v>
      </c>
    </row>
    <row r="7" spans="2:16" x14ac:dyDescent="0.25">
      <c r="B7" s="15" t="s">
        <v>4</v>
      </c>
      <c r="C7" s="4">
        <v>0</v>
      </c>
      <c r="D7" s="5">
        <v>0</v>
      </c>
      <c r="L7" s="15" t="s">
        <v>4</v>
      </c>
      <c r="M7" s="4">
        <v>0</v>
      </c>
      <c r="N7" s="5">
        <v>0</v>
      </c>
    </row>
    <row r="8" spans="2:16" x14ac:dyDescent="0.25">
      <c r="B8" s="15" t="s">
        <v>5</v>
      </c>
      <c r="C8" s="4">
        <v>3</v>
      </c>
      <c r="D8" s="5">
        <v>1</v>
      </c>
      <c r="L8" s="15" t="s">
        <v>5</v>
      </c>
      <c r="M8" s="4">
        <v>3</v>
      </c>
      <c r="N8" s="5">
        <v>1</v>
      </c>
    </row>
    <row r="9" spans="2:16" x14ac:dyDescent="0.25">
      <c r="B9" s="15" t="s">
        <v>6</v>
      </c>
      <c r="C9" s="4">
        <v>1</v>
      </c>
      <c r="D9" s="5">
        <v>1</v>
      </c>
      <c r="L9" s="15" t="s">
        <v>6</v>
      </c>
      <c r="M9" s="4">
        <v>1</v>
      </c>
      <c r="N9" s="5">
        <v>1</v>
      </c>
    </row>
    <row r="10" spans="2:16" ht="15.75" thickBot="1" x14ac:dyDescent="0.3">
      <c r="B10" s="15" t="s">
        <v>7</v>
      </c>
      <c r="C10" s="4"/>
      <c r="D10" s="5"/>
      <c r="L10" s="15" t="s">
        <v>7</v>
      </c>
      <c r="M10" s="4"/>
      <c r="N10" s="5"/>
    </row>
    <row r="11" spans="2:16" ht="15" customHeight="1" x14ac:dyDescent="0.25">
      <c r="B11" s="15" t="s">
        <v>8</v>
      </c>
      <c r="C11" s="4">
        <v>0</v>
      </c>
      <c r="D11" s="5">
        <v>2</v>
      </c>
      <c r="F11" s="17" t="s">
        <v>21</v>
      </c>
      <c r="L11" s="15" t="s">
        <v>8</v>
      </c>
      <c r="M11" s="4">
        <v>0</v>
      </c>
      <c r="N11" s="5">
        <v>2</v>
      </c>
      <c r="P11" s="22" t="s">
        <v>21</v>
      </c>
    </row>
    <row r="12" spans="2:16" ht="15.75" thickBot="1" x14ac:dyDescent="0.3">
      <c r="B12" s="15" t="s">
        <v>9</v>
      </c>
      <c r="C12" s="4">
        <v>2</v>
      </c>
      <c r="D12" s="5">
        <v>3</v>
      </c>
      <c r="F12" s="18"/>
      <c r="L12" s="15" t="s">
        <v>9</v>
      </c>
      <c r="M12" s="4">
        <v>2</v>
      </c>
      <c r="N12" s="5">
        <v>3</v>
      </c>
      <c r="P12" s="23"/>
    </row>
    <row r="13" spans="2:16" ht="15.75" thickBot="1" x14ac:dyDescent="0.3">
      <c r="B13" s="15" t="s">
        <v>10</v>
      </c>
      <c r="C13" s="4"/>
      <c r="D13" s="5"/>
      <c r="F13" s="1">
        <f>COUNTIF(C5:C19,"&gt;=0")</f>
        <v>13</v>
      </c>
      <c r="L13" s="15" t="s">
        <v>10</v>
      </c>
      <c r="M13" s="4"/>
      <c r="N13" s="5"/>
      <c r="P13" s="1">
        <f>COUNTIF(M5:M19,"&gt;=0")</f>
        <v>13</v>
      </c>
    </row>
    <row r="14" spans="2:16" x14ac:dyDescent="0.25">
      <c r="B14" s="15" t="s">
        <v>11</v>
      </c>
      <c r="C14" s="4">
        <v>0</v>
      </c>
      <c r="D14" s="5">
        <v>0</v>
      </c>
      <c r="L14" s="15" t="s">
        <v>11</v>
      </c>
      <c r="M14" s="4">
        <v>0</v>
      </c>
      <c r="N14" s="5">
        <v>0</v>
      </c>
    </row>
    <row r="15" spans="2:16" x14ac:dyDescent="0.25">
      <c r="B15" s="15" t="s">
        <v>12</v>
      </c>
      <c r="C15" s="4">
        <v>1</v>
      </c>
      <c r="D15" s="5">
        <v>1</v>
      </c>
      <c r="L15" s="15" t="s">
        <v>12</v>
      </c>
      <c r="M15" s="4">
        <v>1</v>
      </c>
      <c r="N15" s="5">
        <v>1</v>
      </c>
    </row>
    <row r="16" spans="2:16" x14ac:dyDescent="0.25">
      <c r="B16" s="15" t="s">
        <v>13</v>
      </c>
      <c r="C16" s="4">
        <v>0</v>
      </c>
      <c r="D16" s="5">
        <v>0</v>
      </c>
      <c r="L16" s="15" t="s">
        <v>13</v>
      </c>
      <c r="M16" s="4">
        <v>0</v>
      </c>
      <c r="N16" s="5">
        <v>0</v>
      </c>
    </row>
    <row r="17" spans="2:14" x14ac:dyDescent="0.25">
      <c r="B17" s="15" t="s">
        <v>14</v>
      </c>
      <c r="C17" s="4">
        <v>2</v>
      </c>
      <c r="D17" s="5">
        <v>1</v>
      </c>
      <c r="L17" s="15" t="s">
        <v>14</v>
      </c>
      <c r="M17" s="4">
        <v>2</v>
      </c>
      <c r="N17" s="5">
        <v>1</v>
      </c>
    </row>
    <row r="18" spans="2:14" x14ac:dyDescent="0.25">
      <c r="B18" s="15" t="s">
        <v>15</v>
      </c>
      <c r="C18" s="4">
        <v>1</v>
      </c>
      <c r="D18" s="5">
        <v>0</v>
      </c>
      <c r="L18" s="15" t="s">
        <v>15</v>
      </c>
      <c r="M18" s="4">
        <v>1</v>
      </c>
      <c r="N18" s="5">
        <v>0</v>
      </c>
    </row>
    <row r="19" spans="2:14" ht="15.75" thickBot="1" x14ac:dyDescent="0.3">
      <c r="B19" s="16" t="s">
        <v>16</v>
      </c>
      <c r="C19" s="6">
        <v>1</v>
      </c>
      <c r="D19" s="7">
        <v>2</v>
      </c>
      <c r="L19" s="16" t="s">
        <v>16</v>
      </c>
      <c r="M19" s="6">
        <v>1</v>
      </c>
      <c r="N19" s="7">
        <v>2</v>
      </c>
    </row>
  </sheetData>
  <mergeCells count="4">
    <mergeCell ref="B2:F2"/>
    <mergeCell ref="F11:F12"/>
    <mergeCell ref="L2:P2"/>
    <mergeCell ref="P11:P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24002-6A7C-448C-B44A-805F59F50B49}">
  <dimension ref="B1:O19"/>
  <sheetViews>
    <sheetView showGridLines="0" workbookViewId="0">
      <selection activeCell="K2" sqref="K2:O2"/>
    </sheetView>
  </sheetViews>
  <sheetFormatPr defaultRowHeight="15" x14ac:dyDescent="0.25"/>
  <cols>
    <col min="1" max="1" width="3.28515625" customWidth="1"/>
    <col min="2" max="2" width="12.5703125" customWidth="1"/>
    <col min="5" max="5" width="3.42578125" customWidth="1"/>
    <col min="6" max="6" width="17.140625" customWidth="1"/>
    <col min="7" max="7" width="9.5703125" customWidth="1"/>
    <col min="11" max="11" width="13.85546875" customWidth="1"/>
    <col min="14" max="14" width="3.42578125" customWidth="1"/>
    <col min="15" max="15" width="32.42578125" customWidth="1"/>
  </cols>
  <sheetData>
    <row r="1" spans="2:15" ht="15.75" thickBot="1" x14ac:dyDescent="0.3"/>
    <row r="2" spans="2:15" ht="15.75" thickBot="1" x14ac:dyDescent="0.3">
      <c r="B2" s="8" t="s">
        <v>25</v>
      </c>
      <c r="C2" s="9"/>
      <c r="D2" s="9"/>
      <c r="E2" s="9"/>
      <c r="F2" s="10"/>
      <c r="K2" s="19" t="s">
        <v>31</v>
      </c>
      <c r="L2" s="20"/>
      <c r="M2" s="20"/>
      <c r="N2" s="20"/>
      <c r="O2" s="21"/>
    </row>
    <row r="3" spans="2:15" ht="15.75" thickBot="1" x14ac:dyDescent="0.3"/>
    <row r="4" spans="2:15" ht="15.75" thickBot="1" x14ac:dyDescent="0.3">
      <c r="B4" s="11" t="s">
        <v>0</v>
      </c>
      <c r="C4" s="12" t="s">
        <v>1</v>
      </c>
      <c r="D4" s="13" t="s">
        <v>17</v>
      </c>
      <c r="K4" s="11" t="s">
        <v>0</v>
      </c>
      <c r="L4" s="12" t="s">
        <v>1</v>
      </c>
      <c r="M4" s="13" t="s">
        <v>17</v>
      </c>
    </row>
    <row r="5" spans="2:15" x14ac:dyDescent="0.25">
      <c r="B5" s="14" t="s">
        <v>2</v>
      </c>
      <c r="C5" s="2">
        <v>2</v>
      </c>
      <c r="D5" s="3">
        <v>1</v>
      </c>
      <c r="K5" s="14" t="s">
        <v>2</v>
      </c>
      <c r="L5" s="2">
        <v>2</v>
      </c>
      <c r="M5" s="3">
        <v>1</v>
      </c>
    </row>
    <row r="6" spans="2:15" x14ac:dyDescent="0.25">
      <c r="B6" s="15" t="s">
        <v>3</v>
      </c>
      <c r="C6" s="4">
        <v>1</v>
      </c>
      <c r="D6" s="5">
        <v>0</v>
      </c>
      <c r="K6" s="15" t="s">
        <v>3</v>
      </c>
      <c r="L6" s="4">
        <v>1</v>
      </c>
      <c r="M6" s="5">
        <v>0</v>
      </c>
    </row>
    <row r="7" spans="2:15" x14ac:dyDescent="0.25">
      <c r="B7" s="15" t="s">
        <v>4</v>
      </c>
      <c r="C7" s="4">
        <v>0</v>
      </c>
      <c r="D7" s="5">
        <v>0</v>
      </c>
      <c r="K7" s="15" t="s">
        <v>4</v>
      </c>
      <c r="L7" s="4">
        <v>0</v>
      </c>
      <c r="M7" s="5">
        <v>0</v>
      </c>
    </row>
    <row r="8" spans="2:15" x14ac:dyDescent="0.25">
      <c r="B8" s="15" t="s">
        <v>5</v>
      </c>
      <c r="C8" s="4">
        <v>3</v>
      </c>
      <c r="D8" s="5">
        <v>1</v>
      </c>
      <c r="K8" s="15" t="s">
        <v>5</v>
      </c>
      <c r="L8" s="4">
        <v>3</v>
      </c>
      <c r="M8" s="5">
        <v>1</v>
      </c>
    </row>
    <row r="9" spans="2:15" x14ac:dyDescent="0.25">
      <c r="B9" s="15" t="s">
        <v>6</v>
      </c>
      <c r="C9" s="4">
        <v>1</v>
      </c>
      <c r="D9" s="5">
        <v>1</v>
      </c>
      <c r="K9" s="15" t="s">
        <v>6</v>
      </c>
      <c r="L9" s="4">
        <v>1</v>
      </c>
      <c r="M9" s="5">
        <v>1</v>
      </c>
    </row>
    <row r="10" spans="2:15" ht="15.75" thickBot="1" x14ac:dyDescent="0.3">
      <c r="B10" s="15" t="s">
        <v>7</v>
      </c>
      <c r="C10" s="4"/>
      <c r="D10" s="5"/>
      <c r="K10" s="15" t="s">
        <v>7</v>
      </c>
      <c r="L10" s="4"/>
      <c r="M10" s="5"/>
    </row>
    <row r="11" spans="2:15" x14ac:dyDescent="0.25">
      <c r="B11" s="15" t="s">
        <v>8</v>
      </c>
      <c r="C11" s="4">
        <v>0</v>
      </c>
      <c r="D11" s="5">
        <v>2</v>
      </c>
      <c r="F11" s="17" t="s">
        <v>26</v>
      </c>
      <c r="K11" s="15" t="s">
        <v>8</v>
      </c>
      <c r="L11" s="4">
        <v>0</v>
      </c>
      <c r="M11" s="5">
        <v>2</v>
      </c>
      <c r="O11" s="17" t="s">
        <v>26</v>
      </c>
    </row>
    <row r="12" spans="2:15" ht="15.75" thickBot="1" x14ac:dyDescent="0.3">
      <c r="B12" s="15" t="s">
        <v>9</v>
      </c>
      <c r="C12" s="4">
        <v>2</v>
      </c>
      <c r="D12" s="5">
        <v>3</v>
      </c>
      <c r="F12" s="18"/>
      <c r="K12" s="15" t="s">
        <v>9</v>
      </c>
      <c r="L12" s="4">
        <v>2</v>
      </c>
      <c r="M12" s="5">
        <v>3</v>
      </c>
      <c r="O12" s="18"/>
    </row>
    <row r="13" spans="2:15" ht="15.75" thickBot="1" x14ac:dyDescent="0.3">
      <c r="B13" s="15" t="s">
        <v>10</v>
      </c>
      <c r="C13" s="4"/>
      <c r="D13" s="5"/>
      <c r="F13" s="1">
        <f>COUNTIF(C5:C19,"&gt;0") - COUNTIF(C5:C19,"&gt;=2")</f>
        <v>5</v>
      </c>
      <c r="K13" s="15" t="s">
        <v>10</v>
      </c>
      <c r="L13" s="4"/>
      <c r="M13" s="5"/>
      <c r="O13" s="1">
        <f>COUNTIF(L5:L19,"&gt;0") - COUNTIF(L5:L19,"&gt;=2")</f>
        <v>5</v>
      </c>
    </row>
    <row r="14" spans="2:15" x14ac:dyDescent="0.25">
      <c r="B14" s="15" t="s">
        <v>11</v>
      </c>
      <c r="C14" s="4">
        <v>0</v>
      </c>
      <c r="D14" s="5">
        <v>0</v>
      </c>
      <c r="K14" s="15" t="s">
        <v>11</v>
      </c>
      <c r="L14" s="4">
        <v>0</v>
      </c>
      <c r="M14" s="5">
        <v>0</v>
      </c>
    </row>
    <row r="15" spans="2:15" x14ac:dyDescent="0.25">
      <c r="B15" s="15" t="s">
        <v>12</v>
      </c>
      <c r="C15" s="4">
        <v>1</v>
      </c>
      <c r="D15" s="5">
        <v>1</v>
      </c>
      <c r="K15" s="15" t="s">
        <v>12</v>
      </c>
      <c r="L15" s="4">
        <v>1</v>
      </c>
      <c r="M15" s="5">
        <v>1</v>
      </c>
    </row>
    <row r="16" spans="2:15" x14ac:dyDescent="0.25">
      <c r="B16" s="15" t="s">
        <v>13</v>
      </c>
      <c r="C16" s="4">
        <v>0</v>
      </c>
      <c r="D16" s="5">
        <v>0</v>
      </c>
      <c r="K16" s="15" t="s">
        <v>13</v>
      </c>
      <c r="L16" s="4">
        <v>0</v>
      </c>
      <c r="M16" s="5">
        <v>0</v>
      </c>
    </row>
    <row r="17" spans="2:13" x14ac:dyDescent="0.25">
      <c r="B17" s="15" t="s">
        <v>14</v>
      </c>
      <c r="C17" s="4">
        <v>2</v>
      </c>
      <c r="D17" s="5">
        <v>1</v>
      </c>
      <c r="K17" s="15" t="s">
        <v>14</v>
      </c>
      <c r="L17" s="4">
        <v>2</v>
      </c>
      <c r="M17" s="5">
        <v>1</v>
      </c>
    </row>
    <row r="18" spans="2:13" x14ac:dyDescent="0.25">
      <c r="B18" s="15" t="s">
        <v>15</v>
      </c>
      <c r="C18" s="4">
        <v>1</v>
      </c>
      <c r="D18" s="5">
        <v>0</v>
      </c>
      <c r="K18" s="15" t="s">
        <v>15</v>
      </c>
      <c r="L18" s="4">
        <v>1</v>
      </c>
      <c r="M18" s="5">
        <v>0</v>
      </c>
    </row>
    <row r="19" spans="2:13" ht="15.75" thickBot="1" x14ac:dyDescent="0.3">
      <c r="B19" s="16" t="s">
        <v>16</v>
      </c>
      <c r="C19" s="6">
        <v>1</v>
      </c>
      <c r="D19" s="7">
        <v>2</v>
      </c>
      <c r="K19" s="16" t="s">
        <v>16</v>
      </c>
      <c r="L19" s="6">
        <v>1</v>
      </c>
      <c r="M19" s="7">
        <v>2</v>
      </c>
    </row>
  </sheetData>
  <mergeCells count="4">
    <mergeCell ref="B2:F2"/>
    <mergeCell ref="F11:F12"/>
    <mergeCell ref="K2:O2"/>
    <mergeCell ref="O11:O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69DB-4ECE-4277-91C9-46CF45BBAD35}">
  <dimension ref="B1:O19"/>
  <sheetViews>
    <sheetView showGridLines="0" workbookViewId="0">
      <selection activeCell="F13" sqref="F13"/>
    </sheetView>
  </sheetViews>
  <sheetFormatPr defaultRowHeight="15" x14ac:dyDescent="0.25"/>
  <cols>
    <col min="1" max="1" width="3.140625" customWidth="1"/>
    <col min="2" max="2" width="11.28515625" customWidth="1"/>
    <col min="3" max="4" width="10.42578125" customWidth="1"/>
    <col min="5" max="5" width="2.85546875" customWidth="1"/>
    <col min="6" max="6" width="21.42578125" customWidth="1"/>
    <col min="7" max="7" width="8.85546875" customWidth="1"/>
    <col min="11" max="11" width="13.28515625" customWidth="1"/>
    <col min="14" max="14" width="3.28515625" customWidth="1"/>
    <col min="15" max="15" width="29.28515625" customWidth="1"/>
  </cols>
  <sheetData>
    <row r="1" spans="2:15" ht="15.75" thickBot="1" x14ac:dyDescent="0.3"/>
    <row r="2" spans="2:15" ht="15.75" thickBot="1" x14ac:dyDescent="0.3">
      <c r="B2" s="8" t="s">
        <v>30</v>
      </c>
      <c r="C2" s="9"/>
      <c r="D2" s="9"/>
      <c r="E2" s="9"/>
      <c r="F2" s="10"/>
      <c r="K2" s="19" t="s">
        <v>31</v>
      </c>
      <c r="L2" s="20"/>
      <c r="M2" s="20"/>
      <c r="N2" s="20"/>
      <c r="O2" s="21"/>
    </row>
    <row r="3" spans="2:15" ht="15.75" thickBot="1" x14ac:dyDescent="0.3"/>
    <row r="4" spans="2:15" ht="15.75" thickBot="1" x14ac:dyDescent="0.3">
      <c r="B4" s="11" t="s">
        <v>0</v>
      </c>
      <c r="C4" s="12" t="s">
        <v>1</v>
      </c>
      <c r="D4" s="13" t="s">
        <v>17</v>
      </c>
      <c r="K4" s="11" t="s">
        <v>0</v>
      </c>
      <c r="L4" s="12" t="s">
        <v>1</v>
      </c>
      <c r="M4" s="13" t="s">
        <v>17</v>
      </c>
    </row>
    <row r="5" spans="2:15" x14ac:dyDescent="0.25">
      <c r="B5" s="14" t="s">
        <v>2</v>
      </c>
      <c r="C5" s="2">
        <v>2</v>
      </c>
      <c r="D5" s="3">
        <v>1</v>
      </c>
      <c r="K5" s="14" t="s">
        <v>2</v>
      </c>
      <c r="L5" s="2">
        <v>2</v>
      </c>
      <c r="M5" s="3">
        <v>1</v>
      </c>
    </row>
    <row r="6" spans="2:15" x14ac:dyDescent="0.25">
      <c r="B6" s="15" t="s">
        <v>3</v>
      </c>
      <c r="C6" s="4">
        <v>1</v>
      </c>
      <c r="D6" s="5">
        <v>0</v>
      </c>
      <c r="K6" s="15" t="s">
        <v>3</v>
      </c>
      <c r="L6" s="4">
        <v>1</v>
      </c>
      <c r="M6" s="5">
        <v>0</v>
      </c>
    </row>
    <row r="7" spans="2:15" x14ac:dyDescent="0.25">
      <c r="B7" s="15" t="s">
        <v>4</v>
      </c>
      <c r="C7" s="4">
        <v>0</v>
      </c>
      <c r="D7" s="5">
        <v>0</v>
      </c>
      <c r="K7" s="15" t="s">
        <v>4</v>
      </c>
      <c r="L7" s="4">
        <v>0</v>
      </c>
      <c r="M7" s="5">
        <v>0</v>
      </c>
    </row>
    <row r="8" spans="2:15" x14ac:dyDescent="0.25">
      <c r="B8" s="15" t="s">
        <v>5</v>
      </c>
      <c r="C8" s="4">
        <v>3</v>
      </c>
      <c r="D8" s="5">
        <v>1</v>
      </c>
      <c r="K8" s="15" t="s">
        <v>5</v>
      </c>
      <c r="L8" s="4">
        <v>3</v>
      </c>
      <c r="M8" s="5">
        <v>1</v>
      </c>
    </row>
    <row r="9" spans="2:15" x14ac:dyDescent="0.25">
      <c r="B9" s="15" t="s">
        <v>6</v>
      </c>
      <c r="C9" s="4">
        <v>1</v>
      </c>
      <c r="D9" s="5">
        <v>1</v>
      </c>
      <c r="K9" s="15" t="s">
        <v>6</v>
      </c>
      <c r="L9" s="4">
        <v>1</v>
      </c>
      <c r="M9" s="5">
        <v>1</v>
      </c>
    </row>
    <row r="10" spans="2:15" ht="15.75" thickBot="1" x14ac:dyDescent="0.3">
      <c r="B10" s="15" t="s">
        <v>7</v>
      </c>
      <c r="C10" s="4"/>
      <c r="D10" s="5"/>
      <c r="K10" s="15" t="s">
        <v>7</v>
      </c>
      <c r="L10" s="4"/>
      <c r="M10" s="5"/>
    </row>
    <row r="11" spans="2:15" x14ac:dyDescent="0.25">
      <c r="B11" s="15" t="s">
        <v>8</v>
      </c>
      <c r="C11" s="4">
        <v>0</v>
      </c>
      <c r="D11" s="5">
        <v>2</v>
      </c>
      <c r="F11" s="17" t="s">
        <v>27</v>
      </c>
      <c r="K11" s="15" t="s">
        <v>8</v>
      </c>
      <c r="L11" s="4">
        <v>0</v>
      </c>
      <c r="M11" s="5">
        <v>2</v>
      </c>
      <c r="O11" s="17" t="s">
        <v>27</v>
      </c>
    </row>
    <row r="12" spans="2:15" ht="15.75" thickBot="1" x14ac:dyDescent="0.3">
      <c r="B12" s="15" t="s">
        <v>9</v>
      </c>
      <c r="C12" s="4">
        <v>2</v>
      </c>
      <c r="D12" s="5">
        <v>3</v>
      </c>
      <c r="F12" s="18"/>
      <c r="K12" s="15" t="s">
        <v>9</v>
      </c>
      <c r="L12" s="4">
        <v>2</v>
      </c>
      <c r="M12" s="5">
        <v>3</v>
      </c>
      <c r="O12" s="18"/>
    </row>
    <row r="13" spans="2:15" ht="15.75" thickBot="1" x14ac:dyDescent="0.3">
      <c r="B13" s="15" t="s">
        <v>10</v>
      </c>
      <c r="C13" s="4"/>
      <c r="D13" s="5"/>
      <c r="F13" s="1">
        <f>COUNTIFS(C5:C19,"&gt;0",D5:D19,"&gt;0")</f>
        <v>7</v>
      </c>
      <c r="K13" s="15" t="s">
        <v>10</v>
      </c>
      <c r="L13" s="4"/>
      <c r="M13" s="5"/>
      <c r="O13" s="1">
        <f>COUNTIFS(L5:L19,"&gt;0",M5:M19,"&gt;0")</f>
        <v>7</v>
      </c>
    </row>
    <row r="14" spans="2:15" x14ac:dyDescent="0.25">
      <c r="B14" s="15" t="s">
        <v>11</v>
      </c>
      <c r="C14" s="4">
        <v>0</v>
      </c>
      <c r="D14" s="5">
        <v>0</v>
      </c>
      <c r="K14" s="15" t="s">
        <v>11</v>
      </c>
      <c r="L14" s="4">
        <v>0</v>
      </c>
      <c r="M14" s="5">
        <v>0</v>
      </c>
    </row>
    <row r="15" spans="2:15" x14ac:dyDescent="0.25">
      <c r="B15" s="15" t="s">
        <v>12</v>
      </c>
      <c r="C15" s="4">
        <v>1</v>
      </c>
      <c r="D15" s="5">
        <v>1</v>
      </c>
      <c r="K15" s="15" t="s">
        <v>12</v>
      </c>
      <c r="L15" s="4">
        <v>1</v>
      </c>
      <c r="M15" s="5">
        <v>1</v>
      </c>
    </row>
    <row r="16" spans="2:15" x14ac:dyDescent="0.25">
      <c r="B16" s="15" t="s">
        <v>13</v>
      </c>
      <c r="C16" s="4">
        <v>0</v>
      </c>
      <c r="D16" s="5">
        <v>0</v>
      </c>
      <c r="K16" s="15" t="s">
        <v>13</v>
      </c>
      <c r="L16" s="4">
        <v>0</v>
      </c>
      <c r="M16" s="5">
        <v>0</v>
      </c>
    </row>
    <row r="17" spans="2:13" x14ac:dyDescent="0.25">
      <c r="B17" s="15" t="s">
        <v>14</v>
      </c>
      <c r="C17" s="4">
        <v>2</v>
      </c>
      <c r="D17" s="5">
        <v>1</v>
      </c>
      <c r="K17" s="15" t="s">
        <v>14</v>
      </c>
      <c r="L17" s="4">
        <v>2</v>
      </c>
      <c r="M17" s="5">
        <v>1</v>
      </c>
    </row>
    <row r="18" spans="2:13" x14ac:dyDescent="0.25">
      <c r="B18" s="15" t="s">
        <v>15</v>
      </c>
      <c r="C18" s="4">
        <v>1</v>
      </c>
      <c r="D18" s="5">
        <v>0</v>
      </c>
      <c r="K18" s="15" t="s">
        <v>15</v>
      </c>
      <c r="L18" s="4">
        <v>1</v>
      </c>
      <c r="M18" s="5">
        <v>0</v>
      </c>
    </row>
    <row r="19" spans="2:13" ht="15.75" thickBot="1" x14ac:dyDescent="0.3">
      <c r="B19" s="16" t="s">
        <v>16</v>
      </c>
      <c r="C19" s="6">
        <v>1</v>
      </c>
      <c r="D19" s="7">
        <v>2</v>
      </c>
      <c r="K19" s="16" t="s">
        <v>16</v>
      </c>
      <c r="L19" s="6">
        <v>1</v>
      </c>
      <c r="M19" s="7">
        <v>2</v>
      </c>
    </row>
  </sheetData>
  <mergeCells count="4">
    <mergeCell ref="B2:F2"/>
    <mergeCell ref="F11:F12"/>
    <mergeCell ref="K2:O2"/>
    <mergeCell ref="O11:O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51D80-8522-44C3-8E35-522AC66FB5EE}">
  <dimension ref="B1:P19"/>
  <sheetViews>
    <sheetView showGridLines="0" workbookViewId="0">
      <selection activeCell="L2" sqref="L2:P2"/>
    </sheetView>
  </sheetViews>
  <sheetFormatPr defaultRowHeight="15" x14ac:dyDescent="0.25"/>
  <cols>
    <col min="1" max="1" width="3.28515625" customWidth="1"/>
    <col min="2" max="2" width="12.140625" customWidth="1"/>
    <col min="3" max="3" width="10.7109375" customWidth="1"/>
    <col min="4" max="4" width="10.5703125" customWidth="1"/>
    <col min="5" max="5" width="2.85546875" customWidth="1"/>
    <col min="6" max="6" width="27.5703125" customWidth="1"/>
    <col min="7" max="7" width="8.7109375" customWidth="1"/>
    <col min="12" max="12" width="12.140625" customWidth="1"/>
    <col min="15" max="15" width="2.5703125" customWidth="1"/>
    <col min="16" max="16" width="35" customWidth="1"/>
  </cols>
  <sheetData>
    <row r="1" spans="2:16" ht="15.75" thickBot="1" x14ac:dyDescent="0.3"/>
    <row r="2" spans="2:16" ht="15.75" thickBot="1" x14ac:dyDescent="0.3">
      <c r="B2" s="8" t="s">
        <v>29</v>
      </c>
      <c r="C2" s="9"/>
      <c r="D2" s="9"/>
      <c r="E2" s="9"/>
      <c r="F2" s="10"/>
      <c r="L2" s="19" t="s">
        <v>31</v>
      </c>
      <c r="M2" s="20"/>
      <c r="N2" s="20"/>
      <c r="O2" s="20"/>
      <c r="P2" s="21"/>
    </row>
    <row r="3" spans="2:16" ht="15.75" thickBot="1" x14ac:dyDescent="0.3"/>
    <row r="4" spans="2:16" ht="15.75" thickBot="1" x14ac:dyDescent="0.3">
      <c r="B4" s="11" t="s">
        <v>0</v>
      </c>
      <c r="C4" s="12" t="s">
        <v>1</v>
      </c>
      <c r="D4" s="13" t="s">
        <v>17</v>
      </c>
      <c r="L4" s="11" t="s">
        <v>0</v>
      </c>
      <c r="M4" s="12" t="s">
        <v>1</v>
      </c>
      <c r="N4" s="13" t="s">
        <v>17</v>
      </c>
    </row>
    <row r="5" spans="2:16" x14ac:dyDescent="0.25">
      <c r="B5" s="14" t="s">
        <v>2</v>
      </c>
      <c r="C5" s="2">
        <v>2</v>
      </c>
      <c r="D5" s="3">
        <v>1</v>
      </c>
      <c r="L5" s="14" t="s">
        <v>2</v>
      </c>
      <c r="M5" s="2">
        <v>2</v>
      </c>
      <c r="N5" s="3">
        <v>1</v>
      </c>
    </row>
    <row r="6" spans="2:16" x14ac:dyDescent="0.25">
      <c r="B6" s="15" t="s">
        <v>3</v>
      </c>
      <c r="C6" s="4">
        <v>1</v>
      </c>
      <c r="D6" s="5">
        <v>0</v>
      </c>
      <c r="L6" s="15" t="s">
        <v>3</v>
      </c>
      <c r="M6" s="4">
        <v>1</v>
      </c>
      <c r="N6" s="5">
        <v>0</v>
      </c>
    </row>
    <row r="7" spans="2:16" x14ac:dyDescent="0.25">
      <c r="B7" s="15" t="s">
        <v>4</v>
      </c>
      <c r="C7" s="4">
        <v>0</v>
      </c>
      <c r="D7" s="5">
        <v>0</v>
      </c>
      <c r="L7" s="15" t="s">
        <v>4</v>
      </c>
      <c r="M7" s="4">
        <v>0</v>
      </c>
      <c r="N7" s="5">
        <v>0</v>
      </c>
    </row>
    <row r="8" spans="2:16" x14ac:dyDescent="0.25">
      <c r="B8" s="15" t="s">
        <v>5</v>
      </c>
      <c r="C8" s="4">
        <v>3</v>
      </c>
      <c r="D8" s="5">
        <v>1</v>
      </c>
      <c r="L8" s="15" t="s">
        <v>5</v>
      </c>
      <c r="M8" s="4">
        <v>3</v>
      </c>
      <c r="N8" s="5">
        <v>1</v>
      </c>
    </row>
    <row r="9" spans="2:16" x14ac:dyDescent="0.25">
      <c r="B9" s="15" t="s">
        <v>6</v>
      </c>
      <c r="C9" s="4">
        <v>1</v>
      </c>
      <c r="D9" s="5">
        <v>1</v>
      </c>
      <c r="L9" s="15" t="s">
        <v>6</v>
      </c>
      <c r="M9" s="4">
        <v>1</v>
      </c>
      <c r="N9" s="5">
        <v>1</v>
      </c>
    </row>
    <row r="10" spans="2:16" ht="15.75" thickBot="1" x14ac:dyDescent="0.3">
      <c r="B10" s="15" t="s">
        <v>7</v>
      </c>
      <c r="C10" s="4"/>
      <c r="D10" s="5"/>
      <c r="L10" s="15" t="s">
        <v>7</v>
      </c>
      <c r="M10" s="4"/>
      <c r="N10" s="5"/>
    </row>
    <row r="11" spans="2:16" x14ac:dyDescent="0.25">
      <c r="B11" s="15" t="s">
        <v>8</v>
      </c>
      <c r="C11" s="4">
        <v>0</v>
      </c>
      <c r="D11" s="5">
        <v>2</v>
      </c>
      <c r="F11" s="17" t="s">
        <v>28</v>
      </c>
      <c r="L11" s="15" t="s">
        <v>8</v>
      </c>
      <c r="M11" s="4">
        <v>0</v>
      </c>
      <c r="N11" s="5">
        <v>2</v>
      </c>
      <c r="P11" s="17" t="s">
        <v>28</v>
      </c>
    </row>
    <row r="12" spans="2:16" ht="15.75" thickBot="1" x14ac:dyDescent="0.3">
      <c r="B12" s="15" t="s">
        <v>9</v>
      </c>
      <c r="C12" s="4">
        <v>2</v>
      </c>
      <c r="D12" s="5">
        <v>3</v>
      </c>
      <c r="F12" s="18"/>
      <c r="L12" s="15" t="s">
        <v>9</v>
      </c>
      <c r="M12" s="4">
        <v>2</v>
      </c>
      <c r="N12" s="5">
        <v>3</v>
      </c>
      <c r="P12" s="18"/>
    </row>
    <row r="13" spans="2:16" ht="15.75" thickBot="1" x14ac:dyDescent="0.3">
      <c r="B13" s="15" t="s">
        <v>10</v>
      </c>
      <c r="C13" s="4"/>
      <c r="D13" s="5"/>
      <c r="F13" s="1">
        <f>COUNTIF(C5:C19,"&gt;0") + COUNTIF(D5:D19,"&gt;0") - COUNTIFS(C5:C19,"&gt;0",D5:D19,"&gt;0")</f>
        <v>10</v>
      </c>
      <c r="L13" s="15" t="s">
        <v>10</v>
      </c>
      <c r="M13" s="4"/>
      <c r="N13" s="5"/>
      <c r="P13" s="1">
        <f>COUNTIF(M5:M19,"&gt;0") + COUNTIF(N5:N19,"&gt;0") - COUNTIFS(M5:M19,"&gt;0",N5:N19,"&gt;0")</f>
        <v>10</v>
      </c>
    </row>
    <row r="14" spans="2:16" x14ac:dyDescent="0.25">
      <c r="B14" s="15" t="s">
        <v>11</v>
      </c>
      <c r="C14" s="4">
        <v>0</v>
      </c>
      <c r="D14" s="5">
        <v>0</v>
      </c>
      <c r="L14" s="15" t="s">
        <v>11</v>
      </c>
      <c r="M14" s="4">
        <v>0</v>
      </c>
      <c r="N14" s="5">
        <v>0</v>
      </c>
    </row>
    <row r="15" spans="2:16" x14ac:dyDescent="0.25">
      <c r="B15" s="15" t="s">
        <v>12</v>
      </c>
      <c r="C15" s="4">
        <v>1</v>
      </c>
      <c r="D15" s="5">
        <v>1</v>
      </c>
      <c r="L15" s="15" t="s">
        <v>12</v>
      </c>
      <c r="M15" s="4">
        <v>1</v>
      </c>
      <c r="N15" s="5">
        <v>1</v>
      </c>
    </row>
    <row r="16" spans="2:16" x14ac:dyDescent="0.25">
      <c r="B16" s="15" t="s">
        <v>13</v>
      </c>
      <c r="C16" s="4">
        <v>0</v>
      </c>
      <c r="D16" s="5">
        <v>0</v>
      </c>
      <c r="L16" s="15" t="s">
        <v>13</v>
      </c>
      <c r="M16" s="4">
        <v>0</v>
      </c>
      <c r="N16" s="5">
        <v>0</v>
      </c>
    </row>
    <row r="17" spans="2:14" x14ac:dyDescent="0.25">
      <c r="B17" s="15" t="s">
        <v>14</v>
      </c>
      <c r="C17" s="4">
        <v>2</v>
      </c>
      <c r="D17" s="5">
        <v>1</v>
      </c>
      <c r="L17" s="15" t="s">
        <v>14</v>
      </c>
      <c r="M17" s="4">
        <v>2</v>
      </c>
      <c r="N17" s="5">
        <v>1</v>
      </c>
    </row>
    <row r="18" spans="2:14" x14ac:dyDescent="0.25">
      <c r="B18" s="15" t="s">
        <v>15</v>
      </c>
      <c r="C18" s="4">
        <v>1</v>
      </c>
      <c r="D18" s="5">
        <v>0</v>
      </c>
      <c r="L18" s="15" t="s">
        <v>15</v>
      </c>
      <c r="M18" s="4">
        <v>1</v>
      </c>
      <c r="N18" s="5">
        <v>0</v>
      </c>
    </row>
    <row r="19" spans="2:14" ht="15.75" thickBot="1" x14ac:dyDescent="0.3">
      <c r="B19" s="16" t="s">
        <v>16</v>
      </c>
      <c r="C19" s="6">
        <v>1</v>
      </c>
      <c r="D19" s="7">
        <v>2</v>
      </c>
      <c r="L19" s="16" t="s">
        <v>16</v>
      </c>
      <c r="M19" s="6">
        <v>1</v>
      </c>
      <c r="N19" s="7">
        <v>2</v>
      </c>
    </row>
  </sheetData>
  <mergeCells count="4">
    <mergeCell ref="B2:F2"/>
    <mergeCell ref="F11:F12"/>
    <mergeCell ref="L2:P2"/>
    <mergeCell ref="P11:P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COUNTIF</vt:lpstr>
      <vt:lpstr>COUNTIF-Ampersand</vt:lpstr>
      <vt:lpstr>Greater Than Or Equal to 0</vt:lpstr>
      <vt:lpstr>Greater Than 0, Less Than 2</vt:lpstr>
      <vt:lpstr>AND Criteria Multiple Columns</vt:lpstr>
      <vt:lpstr>OR Criteria Multiple Columns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Nehad Ulfat</cp:lastModifiedBy>
  <dcterms:created xsi:type="dcterms:W3CDTF">2021-07-06T04:44:16Z</dcterms:created>
  <dcterms:modified xsi:type="dcterms:W3CDTF">2021-07-06T07:42:49Z</dcterms:modified>
</cp:coreProperties>
</file>