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brina Ayon\"/>
    </mc:Choice>
  </mc:AlternateContent>
  <xr:revisionPtr revIDLastSave="0" documentId="13_ncr:1_{BB7FEB10-B621-4AE6-92CA-BE6B8875F83A}" xr6:coauthVersionLast="47" xr6:coauthVersionMax="47" xr10:uidLastSave="{00000000-0000-0000-0000-000000000000}"/>
  <bookViews>
    <workbookView xWindow="-120" yWindow="-120" windowWidth="29040" windowHeight="15840" tabRatio="798" activeTab="6" xr2:uid="{736BEA5D-BEAC-4733-B645-43EF98626C1F}"/>
  </bookViews>
  <sheets>
    <sheet name="Dataset" sheetId="7" r:id="rId1"/>
    <sheet name="COUNTIF" sheetId="1" r:id="rId2"/>
    <sheet name="COUNTIF-Ampersand" sheetId="3" r:id="rId3"/>
    <sheet name="Greater Than Or Equal to 0" sheetId="2" r:id="rId4"/>
    <sheet name="Greater Than 0, Less Than 2" sheetId="4" r:id="rId5"/>
    <sheet name="AND Criteria Multiple Columns" sheetId="5" r:id="rId6"/>
    <sheet name="OR Criteria Multiple Column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6" l="1"/>
  <c r="D5" i="7"/>
  <c r="F6" i="4"/>
  <c r="F6" i="5"/>
  <c r="F6" i="3"/>
  <c r="F6" i="2"/>
  <c r="F6" i="1"/>
</calcChain>
</file>

<file path=xl/sharedStrings.xml><?xml version="1.0" encoding="utf-8"?>
<sst xmlns="http://schemas.openxmlformats.org/spreadsheetml/2006/main" count="254" uniqueCount="37">
  <si>
    <t>Matches</t>
  </si>
  <si>
    <t>Goals</t>
  </si>
  <si>
    <t>Match 1</t>
  </si>
  <si>
    <t>Match 2</t>
  </si>
  <si>
    <t>Match 3</t>
  </si>
  <si>
    <t>Match 4</t>
  </si>
  <si>
    <t>Match 5</t>
  </si>
  <si>
    <t>Match 6</t>
  </si>
  <si>
    <t>Match 7</t>
  </si>
  <si>
    <t>Match 8</t>
  </si>
  <si>
    <t>Match 9</t>
  </si>
  <si>
    <t>Match 10</t>
  </si>
  <si>
    <t>Match 11</t>
  </si>
  <si>
    <t>Match 12</t>
  </si>
  <si>
    <t>Match 13</t>
  </si>
  <si>
    <t>Match 14</t>
  </si>
  <si>
    <t>Match 15</t>
  </si>
  <si>
    <t>Assists</t>
  </si>
  <si>
    <t>No. of Matches with Goals</t>
  </si>
  <si>
    <t xml:space="preserve"> </t>
  </si>
  <si>
    <t>No. of Matches Played</t>
  </si>
  <si>
    <t>No. of Matches with Assists</t>
  </si>
  <si>
    <t>No. of Matches with Only 1 Goal</t>
  </si>
  <si>
    <t>No. of Matches with Both Goals &amp; Assists</t>
  </si>
  <si>
    <t>No. of Matches with Goals or Assists</t>
  </si>
  <si>
    <t>&gt;&gt;&gt; Change the Values &amp; Find New Counts &lt;&lt;&lt;</t>
  </si>
  <si>
    <t>Colors</t>
  </si>
  <si>
    <t>Red</t>
  </si>
  <si>
    <t>Green</t>
  </si>
  <si>
    <t>Blue</t>
  </si>
  <si>
    <t>Use of COUNTIF Function</t>
  </si>
  <si>
    <t>Use of COUNTIF Function with Greater Than or Equal (&lt;=)</t>
  </si>
  <si>
    <t>Use of COUNTIF Function with Ampersand (&amp;)</t>
  </si>
  <si>
    <t>Example of COUNTIF Function</t>
  </si>
  <si>
    <t>Use of COUNTIF Function with Criteria</t>
  </si>
  <si>
    <t>Use of COUNTIFS Function with Multiple AND Criteria</t>
  </si>
  <si>
    <t>Combination of COUNTIF &amp; COUNTIFS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</si>
</sst>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4" borderId="1" xfId="1" applyFont="1" applyFill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3" fillId="0" borderId="1" xfId="1" applyFont="1" applyFill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904B9-1071-4B21-8B03-51F9D612BDFD}">
  <dimension ref="B2:D14"/>
  <sheetViews>
    <sheetView showGridLines="0" workbookViewId="0">
      <selection activeCell="D5" sqref="D5"/>
    </sheetView>
  </sheetViews>
  <sheetFormatPr defaultColWidth="20.7109375" defaultRowHeight="20.100000000000001" customHeight="1" x14ac:dyDescent="0.25"/>
  <cols>
    <col min="1" max="1" width="5.5703125" style="1" customWidth="1"/>
    <col min="2" max="2" width="15.85546875" style="1" customWidth="1"/>
    <col min="3" max="3" width="4.85546875" style="1" customWidth="1"/>
    <col min="4" max="4" width="14.7109375" style="1" customWidth="1"/>
    <col min="5" max="5" width="66.140625" style="1" customWidth="1"/>
    <col min="6" max="16384" width="20.7109375" style="1"/>
  </cols>
  <sheetData>
    <row r="2" spans="2:4" ht="20.100000000000001" customHeight="1" thickBot="1" x14ac:dyDescent="0.3">
      <c r="B2" s="6" t="s">
        <v>33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3" t="s">
        <v>26</v>
      </c>
      <c r="D4" s="4" t="s">
        <v>27</v>
      </c>
    </row>
    <row r="5" spans="2:4" ht="20.100000000000001" customHeight="1" x14ac:dyDescent="0.25">
      <c r="B5" s="2" t="s">
        <v>27</v>
      </c>
      <c r="D5" s="2">
        <f>COUNTIF(B5:B14,"Red")</f>
        <v>4</v>
      </c>
    </row>
    <row r="6" spans="2:4" ht="20.100000000000001" customHeight="1" x14ac:dyDescent="0.25">
      <c r="B6" s="2" t="s">
        <v>28</v>
      </c>
    </row>
    <row r="7" spans="2:4" ht="20.100000000000001" customHeight="1" x14ac:dyDescent="0.25">
      <c r="B7" s="2" t="s">
        <v>29</v>
      </c>
    </row>
    <row r="8" spans="2:4" ht="20.100000000000001" customHeight="1" x14ac:dyDescent="0.25">
      <c r="B8" s="2" t="s">
        <v>27</v>
      </c>
    </row>
    <row r="9" spans="2:4" ht="20.100000000000001" customHeight="1" x14ac:dyDescent="0.25">
      <c r="B9" s="2" t="s">
        <v>28</v>
      </c>
    </row>
    <row r="10" spans="2:4" ht="20.100000000000001" customHeight="1" x14ac:dyDescent="0.25">
      <c r="B10" s="2" t="s">
        <v>27</v>
      </c>
    </row>
    <row r="11" spans="2:4" ht="20.100000000000001" customHeight="1" x14ac:dyDescent="0.25">
      <c r="B11" s="2" t="s">
        <v>29</v>
      </c>
    </row>
    <row r="12" spans="2:4" ht="20.100000000000001" customHeight="1" x14ac:dyDescent="0.25">
      <c r="B12" s="2" t="s">
        <v>28</v>
      </c>
    </row>
    <row r="13" spans="2:4" ht="20.100000000000001" customHeight="1" x14ac:dyDescent="0.25">
      <c r="B13" s="2" t="s">
        <v>28</v>
      </c>
    </row>
    <row r="14" spans="2:4" ht="20.100000000000001" customHeight="1" x14ac:dyDescent="0.25">
      <c r="B14" s="2" t="s">
        <v>27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AC5B2-BE39-47DF-9F5A-F1C59EDCD1AB}">
  <dimension ref="A2:P19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3.28515625" style="1" customWidth="1"/>
    <col min="2" max="2" width="11.140625" style="1" customWidth="1"/>
    <col min="3" max="4" width="9.140625" style="1"/>
    <col min="5" max="5" width="3.42578125" style="1" customWidth="1"/>
    <col min="6" max="6" width="17.28515625" style="1" customWidth="1"/>
    <col min="7" max="7" width="35.5703125" style="1" customWidth="1"/>
    <col min="8" max="11" width="9.140625" style="1"/>
    <col min="12" max="12" width="12.5703125" style="1" customWidth="1"/>
    <col min="13" max="14" width="9.140625" style="1"/>
    <col min="15" max="15" width="3.5703125" style="1" customWidth="1"/>
    <col min="16" max="16" width="34.42578125" style="1" customWidth="1"/>
    <col min="17" max="16384" width="9.140625" style="1"/>
  </cols>
  <sheetData>
    <row r="2" spans="1:16" ht="20.100000000000001" customHeight="1" thickBot="1" x14ac:dyDescent="0.3">
      <c r="A2" s="1" t="s">
        <v>19</v>
      </c>
      <c r="B2" s="6" t="s">
        <v>30</v>
      </c>
      <c r="C2" s="6"/>
      <c r="D2" s="6"/>
      <c r="E2" s="6"/>
      <c r="F2" s="6"/>
      <c r="L2" s="8" t="s">
        <v>25</v>
      </c>
      <c r="M2" s="8"/>
      <c r="N2" s="8"/>
      <c r="O2" s="8"/>
      <c r="P2" s="8"/>
    </row>
    <row r="3" spans="1:16" ht="20.100000000000001" customHeight="1" thickTop="1" x14ac:dyDescent="0.25"/>
    <row r="4" spans="1:16" ht="20.100000000000001" customHeight="1" x14ac:dyDescent="0.25">
      <c r="B4" s="4" t="s">
        <v>0</v>
      </c>
      <c r="C4" s="4" t="s">
        <v>1</v>
      </c>
      <c r="D4" s="4" t="s">
        <v>17</v>
      </c>
      <c r="F4" s="7" t="s">
        <v>18</v>
      </c>
      <c r="L4" s="4" t="s">
        <v>0</v>
      </c>
      <c r="M4" s="4" t="s">
        <v>1</v>
      </c>
      <c r="N4" s="4" t="s">
        <v>17</v>
      </c>
      <c r="P4" s="7" t="s">
        <v>18</v>
      </c>
    </row>
    <row r="5" spans="1:16" ht="20.100000000000001" customHeight="1" x14ac:dyDescent="0.25">
      <c r="B5" s="5" t="s">
        <v>2</v>
      </c>
      <c r="C5" s="2">
        <v>2</v>
      </c>
      <c r="D5" s="2">
        <v>1</v>
      </c>
      <c r="F5" s="7"/>
      <c r="L5" s="5" t="s">
        <v>2</v>
      </c>
      <c r="M5" s="2">
        <v>2</v>
      </c>
      <c r="N5" s="2">
        <v>1</v>
      </c>
      <c r="P5" s="7"/>
    </row>
    <row r="6" spans="1:16" ht="20.100000000000001" customHeight="1" x14ac:dyDescent="0.25">
      <c r="B6" s="5" t="s">
        <v>3</v>
      </c>
      <c r="C6" s="2">
        <v>1</v>
      </c>
      <c r="D6" s="2">
        <v>0</v>
      </c>
      <c r="F6" s="2">
        <f>COUNTIF(C5:C19,"&gt;0")</f>
        <v>9</v>
      </c>
      <c r="L6" s="5" t="s">
        <v>3</v>
      </c>
      <c r="M6" s="2">
        <v>1</v>
      </c>
      <c r="N6" s="2">
        <v>0</v>
      </c>
      <c r="P6" s="2"/>
    </row>
    <row r="7" spans="1:16" ht="20.100000000000001" customHeight="1" x14ac:dyDescent="0.25">
      <c r="B7" s="5" t="s">
        <v>4</v>
      </c>
      <c r="C7" s="2">
        <v>0</v>
      </c>
      <c r="D7" s="2">
        <v>0</v>
      </c>
      <c r="L7" s="5" t="s">
        <v>4</v>
      </c>
      <c r="M7" s="2">
        <v>0</v>
      </c>
      <c r="N7" s="2">
        <v>0</v>
      </c>
    </row>
    <row r="8" spans="1:16" ht="20.100000000000001" customHeight="1" x14ac:dyDescent="0.25">
      <c r="B8" s="5" t="s">
        <v>5</v>
      </c>
      <c r="C8" s="2">
        <v>3</v>
      </c>
      <c r="D8" s="2">
        <v>1</v>
      </c>
      <c r="L8" s="5" t="s">
        <v>5</v>
      </c>
      <c r="M8" s="2">
        <v>3</v>
      </c>
      <c r="N8" s="2">
        <v>1</v>
      </c>
    </row>
    <row r="9" spans="1:16" ht="20.100000000000001" customHeight="1" x14ac:dyDescent="0.25">
      <c r="B9" s="5" t="s">
        <v>6</v>
      </c>
      <c r="C9" s="2">
        <v>1</v>
      </c>
      <c r="D9" s="2">
        <v>1</v>
      </c>
      <c r="L9" s="5" t="s">
        <v>6</v>
      </c>
      <c r="M9" s="2">
        <v>1</v>
      </c>
      <c r="N9" s="2">
        <v>1</v>
      </c>
    </row>
    <row r="10" spans="1:16" ht="20.100000000000001" customHeight="1" x14ac:dyDescent="0.25">
      <c r="B10" s="5" t="s">
        <v>7</v>
      </c>
      <c r="C10" s="2"/>
      <c r="D10" s="2"/>
      <c r="L10" s="5" t="s">
        <v>7</v>
      </c>
      <c r="M10" s="2"/>
      <c r="N10" s="2"/>
    </row>
    <row r="11" spans="1:16" ht="20.100000000000001" customHeight="1" x14ac:dyDescent="0.25">
      <c r="B11" s="5" t="s">
        <v>8</v>
      </c>
      <c r="C11" s="2">
        <v>0</v>
      </c>
      <c r="D11" s="2">
        <v>2</v>
      </c>
      <c r="L11" s="5" t="s">
        <v>8</v>
      </c>
      <c r="M11" s="2">
        <v>0</v>
      </c>
      <c r="N11" s="2">
        <v>2</v>
      </c>
    </row>
    <row r="12" spans="1:16" ht="20.100000000000001" customHeight="1" x14ac:dyDescent="0.25">
      <c r="B12" s="5" t="s">
        <v>9</v>
      </c>
      <c r="C12" s="2">
        <v>2</v>
      </c>
      <c r="D12" s="2">
        <v>3</v>
      </c>
      <c r="L12" s="5" t="s">
        <v>9</v>
      </c>
      <c r="M12" s="2">
        <v>2</v>
      </c>
      <c r="N12" s="2">
        <v>3</v>
      </c>
    </row>
    <row r="13" spans="1:16" ht="20.100000000000001" customHeight="1" x14ac:dyDescent="0.25">
      <c r="B13" s="5" t="s">
        <v>10</v>
      </c>
      <c r="C13" s="2"/>
      <c r="D13" s="2"/>
      <c r="L13" s="5" t="s">
        <v>10</v>
      </c>
      <c r="M13" s="2"/>
      <c r="N13" s="2"/>
    </row>
    <row r="14" spans="1:16" ht="20.100000000000001" customHeight="1" x14ac:dyDescent="0.25">
      <c r="B14" s="5" t="s">
        <v>11</v>
      </c>
      <c r="C14" s="2">
        <v>0</v>
      </c>
      <c r="D14" s="2">
        <v>0</v>
      </c>
      <c r="L14" s="5" t="s">
        <v>11</v>
      </c>
      <c r="M14" s="2">
        <v>0</v>
      </c>
      <c r="N14" s="2">
        <v>0</v>
      </c>
    </row>
    <row r="15" spans="1:16" ht="20.100000000000001" customHeight="1" x14ac:dyDescent="0.25">
      <c r="B15" s="5" t="s">
        <v>12</v>
      </c>
      <c r="C15" s="2">
        <v>1</v>
      </c>
      <c r="D15" s="2">
        <v>1</v>
      </c>
      <c r="L15" s="5" t="s">
        <v>12</v>
      </c>
      <c r="M15" s="2">
        <v>1</v>
      </c>
      <c r="N15" s="2">
        <v>1</v>
      </c>
    </row>
    <row r="16" spans="1:16" ht="20.100000000000001" customHeight="1" x14ac:dyDescent="0.25">
      <c r="B16" s="5" t="s">
        <v>13</v>
      </c>
      <c r="C16" s="2">
        <v>0</v>
      </c>
      <c r="D16" s="2">
        <v>0</v>
      </c>
      <c r="L16" s="5" t="s">
        <v>13</v>
      </c>
      <c r="M16" s="2">
        <v>0</v>
      </c>
      <c r="N16" s="2">
        <v>0</v>
      </c>
    </row>
    <row r="17" spans="2:14" ht="20.100000000000001" customHeight="1" x14ac:dyDescent="0.25">
      <c r="B17" s="5" t="s">
        <v>14</v>
      </c>
      <c r="C17" s="2">
        <v>2</v>
      </c>
      <c r="D17" s="2">
        <v>1</v>
      </c>
      <c r="L17" s="5" t="s">
        <v>14</v>
      </c>
      <c r="M17" s="2">
        <v>2</v>
      </c>
      <c r="N17" s="2">
        <v>1</v>
      </c>
    </row>
    <row r="18" spans="2:14" ht="20.100000000000001" customHeight="1" x14ac:dyDescent="0.25">
      <c r="B18" s="5" t="s">
        <v>15</v>
      </c>
      <c r="C18" s="2">
        <v>1</v>
      </c>
      <c r="D18" s="2">
        <v>0</v>
      </c>
      <c r="L18" s="5" t="s">
        <v>15</v>
      </c>
      <c r="M18" s="2">
        <v>1</v>
      </c>
      <c r="N18" s="2">
        <v>0</v>
      </c>
    </row>
    <row r="19" spans="2:14" ht="20.100000000000001" customHeight="1" x14ac:dyDescent="0.25">
      <c r="B19" s="5" t="s">
        <v>16</v>
      </c>
      <c r="C19" s="2">
        <v>1</v>
      </c>
      <c r="D19" s="2">
        <v>2</v>
      </c>
      <c r="L19" s="5" t="s">
        <v>16</v>
      </c>
      <c r="M19" s="2">
        <v>1</v>
      </c>
      <c r="N19" s="2">
        <v>2</v>
      </c>
    </row>
  </sheetData>
  <mergeCells count="4">
    <mergeCell ref="F4:F5"/>
    <mergeCell ref="B2:F2"/>
    <mergeCell ref="L2:P2"/>
    <mergeCell ref="P4:P5"/>
  </mergeCells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77944-490F-43F5-94A9-F4E944939C0E}">
  <dimension ref="B2:O19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3" style="1" customWidth="1"/>
    <col min="2" max="2" width="15.42578125" style="1" customWidth="1"/>
    <col min="3" max="4" width="9.140625" style="1"/>
    <col min="5" max="5" width="3.42578125" style="1" customWidth="1"/>
    <col min="6" max="6" width="20.28515625" style="1" customWidth="1"/>
    <col min="7" max="7" width="37.42578125" style="1" customWidth="1"/>
    <col min="8" max="10" width="9.140625" style="1"/>
    <col min="11" max="11" width="14.42578125" style="1" customWidth="1"/>
    <col min="12" max="13" width="9.140625" style="1"/>
    <col min="14" max="14" width="3" style="1" customWidth="1"/>
    <col min="15" max="15" width="21.28515625" style="1" customWidth="1"/>
    <col min="16" max="16384" width="9.140625" style="1"/>
  </cols>
  <sheetData>
    <row r="2" spans="2:15" ht="20.100000000000001" customHeight="1" thickBot="1" x14ac:dyDescent="0.3">
      <c r="B2" s="6" t="s">
        <v>32</v>
      </c>
      <c r="C2" s="6"/>
      <c r="D2" s="6"/>
      <c r="E2" s="6"/>
      <c r="F2" s="6"/>
      <c r="K2" s="8" t="s">
        <v>25</v>
      </c>
      <c r="L2" s="8"/>
      <c r="M2" s="8"/>
      <c r="N2" s="8"/>
      <c r="O2" s="8"/>
    </row>
    <row r="3" spans="2:15" ht="20.100000000000001" customHeight="1" thickTop="1" x14ac:dyDescent="0.25"/>
    <row r="4" spans="2:15" ht="20.100000000000001" customHeight="1" x14ac:dyDescent="0.25">
      <c r="B4" s="4" t="s">
        <v>0</v>
      </c>
      <c r="C4" s="4" t="s">
        <v>1</v>
      </c>
      <c r="D4" s="4" t="s">
        <v>17</v>
      </c>
      <c r="F4" s="7" t="s">
        <v>21</v>
      </c>
      <c r="K4" s="4" t="s">
        <v>0</v>
      </c>
      <c r="L4" s="4" t="s">
        <v>1</v>
      </c>
      <c r="M4" s="4" t="s">
        <v>17</v>
      </c>
      <c r="O4" s="7" t="s">
        <v>21</v>
      </c>
    </row>
    <row r="5" spans="2:15" ht="20.100000000000001" customHeight="1" x14ac:dyDescent="0.25">
      <c r="B5" s="5" t="s">
        <v>2</v>
      </c>
      <c r="C5" s="2">
        <v>2</v>
      </c>
      <c r="D5" s="2">
        <v>1</v>
      </c>
      <c r="F5" s="7"/>
      <c r="K5" s="5" t="s">
        <v>2</v>
      </c>
      <c r="L5" s="2">
        <v>2</v>
      </c>
      <c r="M5" s="2">
        <v>1</v>
      </c>
      <c r="O5" s="7"/>
    </row>
    <row r="6" spans="2:15" ht="20.100000000000001" customHeight="1" x14ac:dyDescent="0.25">
      <c r="B6" s="5" t="s">
        <v>3</v>
      </c>
      <c r="C6" s="2">
        <v>1</v>
      </c>
      <c r="D6" s="2">
        <v>0</v>
      </c>
      <c r="F6" s="2">
        <f>COUNTIF(D5:D19,"&gt;"&amp;0)</f>
        <v>8</v>
      </c>
      <c r="K6" s="5" t="s">
        <v>3</v>
      </c>
      <c r="L6" s="2">
        <v>1</v>
      </c>
      <c r="M6" s="2">
        <v>0</v>
      </c>
      <c r="O6" s="2"/>
    </row>
    <row r="7" spans="2:15" ht="20.100000000000001" customHeight="1" x14ac:dyDescent="0.25">
      <c r="B7" s="5" t="s">
        <v>4</v>
      </c>
      <c r="C7" s="2">
        <v>0</v>
      </c>
      <c r="D7" s="2">
        <v>0</v>
      </c>
      <c r="K7" s="5" t="s">
        <v>4</v>
      </c>
      <c r="L7" s="2">
        <v>0</v>
      </c>
      <c r="M7" s="2">
        <v>0</v>
      </c>
    </row>
    <row r="8" spans="2:15" ht="20.100000000000001" customHeight="1" x14ac:dyDescent="0.25">
      <c r="B8" s="5" t="s">
        <v>5</v>
      </c>
      <c r="C8" s="2">
        <v>3</v>
      </c>
      <c r="D8" s="2">
        <v>1</v>
      </c>
      <c r="K8" s="5" t="s">
        <v>5</v>
      </c>
      <c r="L8" s="2">
        <v>3</v>
      </c>
      <c r="M8" s="2">
        <v>1</v>
      </c>
    </row>
    <row r="9" spans="2:15" ht="20.100000000000001" customHeight="1" x14ac:dyDescent="0.25">
      <c r="B9" s="5" t="s">
        <v>6</v>
      </c>
      <c r="C9" s="2">
        <v>1</v>
      </c>
      <c r="D9" s="2">
        <v>1</v>
      </c>
      <c r="K9" s="5" t="s">
        <v>6</v>
      </c>
      <c r="L9" s="2">
        <v>1</v>
      </c>
      <c r="M9" s="2">
        <v>1</v>
      </c>
    </row>
    <row r="10" spans="2:15" ht="20.100000000000001" customHeight="1" x14ac:dyDescent="0.25">
      <c r="B10" s="5" t="s">
        <v>7</v>
      </c>
      <c r="C10" s="2"/>
      <c r="D10" s="2"/>
      <c r="K10" s="5" t="s">
        <v>7</v>
      </c>
      <c r="L10" s="2"/>
      <c r="M10" s="2"/>
    </row>
    <row r="11" spans="2:15" ht="20.100000000000001" customHeight="1" x14ac:dyDescent="0.25">
      <c r="B11" s="5" t="s">
        <v>8</v>
      </c>
      <c r="C11" s="2">
        <v>0</v>
      </c>
      <c r="D11" s="2">
        <v>2</v>
      </c>
      <c r="K11" s="5" t="s">
        <v>8</v>
      </c>
      <c r="L11" s="2">
        <v>0</v>
      </c>
      <c r="M11" s="2">
        <v>2</v>
      </c>
    </row>
    <row r="12" spans="2:15" ht="20.100000000000001" customHeight="1" x14ac:dyDescent="0.25">
      <c r="B12" s="5" t="s">
        <v>9</v>
      </c>
      <c r="C12" s="2">
        <v>2</v>
      </c>
      <c r="D12" s="2">
        <v>3</v>
      </c>
      <c r="K12" s="5" t="s">
        <v>9</v>
      </c>
      <c r="L12" s="2">
        <v>2</v>
      </c>
      <c r="M12" s="2">
        <v>3</v>
      </c>
    </row>
    <row r="13" spans="2:15" ht="20.100000000000001" customHeight="1" x14ac:dyDescent="0.25">
      <c r="B13" s="5" t="s">
        <v>10</v>
      </c>
      <c r="C13" s="2"/>
      <c r="D13" s="2"/>
      <c r="K13" s="5" t="s">
        <v>10</v>
      </c>
      <c r="L13" s="2"/>
      <c r="M13" s="2"/>
    </row>
    <row r="14" spans="2:15" ht="20.100000000000001" customHeight="1" x14ac:dyDescent="0.25">
      <c r="B14" s="5" t="s">
        <v>11</v>
      </c>
      <c r="C14" s="2">
        <v>0</v>
      </c>
      <c r="D14" s="2">
        <v>0</v>
      </c>
      <c r="K14" s="5" t="s">
        <v>11</v>
      </c>
      <c r="L14" s="2">
        <v>0</v>
      </c>
      <c r="M14" s="2">
        <v>0</v>
      </c>
    </row>
    <row r="15" spans="2:15" ht="20.100000000000001" customHeight="1" x14ac:dyDescent="0.25">
      <c r="B15" s="5" t="s">
        <v>12</v>
      </c>
      <c r="C15" s="2">
        <v>1</v>
      </c>
      <c r="D15" s="2">
        <v>1</v>
      </c>
      <c r="K15" s="5" t="s">
        <v>12</v>
      </c>
      <c r="L15" s="2">
        <v>1</v>
      </c>
      <c r="M15" s="2">
        <v>1</v>
      </c>
    </row>
    <row r="16" spans="2:15" ht="20.100000000000001" customHeight="1" x14ac:dyDescent="0.25">
      <c r="B16" s="5" t="s">
        <v>13</v>
      </c>
      <c r="C16" s="2">
        <v>0</v>
      </c>
      <c r="D16" s="2">
        <v>0</v>
      </c>
      <c r="K16" s="5" t="s">
        <v>13</v>
      </c>
      <c r="L16" s="2">
        <v>0</v>
      </c>
      <c r="M16" s="2">
        <v>0</v>
      </c>
    </row>
    <row r="17" spans="2:13" ht="20.100000000000001" customHeight="1" x14ac:dyDescent="0.25">
      <c r="B17" s="5" t="s">
        <v>14</v>
      </c>
      <c r="C17" s="2">
        <v>2</v>
      </c>
      <c r="D17" s="2">
        <v>1</v>
      </c>
      <c r="K17" s="5" t="s">
        <v>14</v>
      </c>
      <c r="L17" s="2">
        <v>2</v>
      </c>
      <c r="M17" s="2">
        <v>1</v>
      </c>
    </row>
    <row r="18" spans="2:13" ht="20.100000000000001" customHeight="1" x14ac:dyDescent="0.25">
      <c r="B18" s="5" t="s">
        <v>15</v>
      </c>
      <c r="C18" s="2">
        <v>1</v>
      </c>
      <c r="D18" s="2">
        <v>0</v>
      </c>
      <c r="K18" s="5" t="s">
        <v>15</v>
      </c>
      <c r="L18" s="2">
        <v>1</v>
      </c>
      <c r="M18" s="2">
        <v>0</v>
      </c>
    </row>
    <row r="19" spans="2:13" ht="20.100000000000001" customHeight="1" x14ac:dyDescent="0.25">
      <c r="B19" s="5" t="s">
        <v>16</v>
      </c>
      <c r="C19" s="2">
        <v>1</v>
      </c>
      <c r="D19" s="2">
        <v>2</v>
      </c>
      <c r="K19" s="5" t="s">
        <v>16</v>
      </c>
      <c r="L19" s="2">
        <v>1</v>
      </c>
      <c r="M19" s="2">
        <v>2</v>
      </c>
    </row>
  </sheetData>
  <mergeCells count="4">
    <mergeCell ref="B2:F2"/>
    <mergeCell ref="F4:F5"/>
    <mergeCell ref="K2:O2"/>
    <mergeCell ref="O4:O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72743-BA47-4602-AB86-8007BFE742FE}">
  <dimension ref="B2:P19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3" style="1" customWidth="1"/>
    <col min="2" max="2" width="14" style="1" customWidth="1"/>
    <col min="3" max="3" width="11.42578125" style="1" customWidth="1"/>
    <col min="4" max="4" width="10.42578125" style="1" customWidth="1"/>
    <col min="5" max="5" width="5.5703125" style="1" customWidth="1"/>
    <col min="6" max="6" width="23.7109375" style="1" customWidth="1"/>
    <col min="7" max="7" width="36.42578125" style="1" customWidth="1"/>
    <col min="8" max="11" width="9.140625" style="1"/>
    <col min="12" max="12" width="12.7109375" style="1" customWidth="1"/>
    <col min="13" max="14" width="9.140625" style="1"/>
    <col min="15" max="15" width="3.140625" style="1" customWidth="1"/>
    <col min="16" max="16" width="24.140625" style="1" customWidth="1"/>
    <col min="17" max="16384" width="9.140625" style="1"/>
  </cols>
  <sheetData>
    <row r="2" spans="2:16" ht="20.100000000000001" customHeight="1" thickBot="1" x14ac:dyDescent="0.3">
      <c r="B2" s="6" t="s">
        <v>31</v>
      </c>
      <c r="C2" s="6"/>
      <c r="D2" s="6"/>
      <c r="E2" s="6"/>
      <c r="F2" s="6"/>
      <c r="L2" s="8" t="s">
        <v>25</v>
      </c>
      <c r="M2" s="8"/>
      <c r="N2" s="8"/>
      <c r="O2" s="8"/>
      <c r="P2" s="8"/>
    </row>
    <row r="3" spans="2:16" ht="20.100000000000001" customHeight="1" thickTop="1" x14ac:dyDescent="0.25"/>
    <row r="4" spans="2:16" ht="20.100000000000001" customHeight="1" x14ac:dyDescent="0.25">
      <c r="B4" s="4" t="s">
        <v>0</v>
      </c>
      <c r="C4" s="4" t="s">
        <v>1</v>
      </c>
      <c r="D4" s="4" t="s">
        <v>17</v>
      </c>
      <c r="F4" s="7" t="s">
        <v>20</v>
      </c>
      <c r="L4" s="4" t="s">
        <v>0</v>
      </c>
      <c r="M4" s="4" t="s">
        <v>1</v>
      </c>
      <c r="N4" s="4" t="s">
        <v>17</v>
      </c>
      <c r="P4" s="9" t="s">
        <v>20</v>
      </c>
    </row>
    <row r="5" spans="2:16" ht="20.100000000000001" customHeight="1" x14ac:dyDescent="0.25">
      <c r="B5" s="5" t="s">
        <v>2</v>
      </c>
      <c r="C5" s="2">
        <v>2</v>
      </c>
      <c r="D5" s="2">
        <v>1</v>
      </c>
      <c r="F5" s="7"/>
      <c r="L5" s="5" t="s">
        <v>2</v>
      </c>
      <c r="M5" s="2">
        <v>2</v>
      </c>
      <c r="N5" s="2">
        <v>1</v>
      </c>
      <c r="P5" s="9"/>
    </row>
    <row r="6" spans="2:16" ht="20.100000000000001" customHeight="1" x14ac:dyDescent="0.25">
      <c r="B6" s="5" t="s">
        <v>3</v>
      </c>
      <c r="C6" s="2">
        <v>1</v>
      </c>
      <c r="D6" s="2">
        <v>0</v>
      </c>
      <c r="F6" s="2">
        <f>COUNTIF(C5:C19,"&gt;=0")</f>
        <v>13</v>
      </c>
      <c r="L6" s="5" t="s">
        <v>3</v>
      </c>
      <c r="M6" s="2">
        <v>1</v>
      </c>
      <c r="N6" s="2">
        <v>0</v>
      </c>
      <c r="P6" s="2"/>
    </row>
    <row r="7" spans="2:16" ht="20.100000000000001" customHeight="1" x14ac:dyDescent="0.25">
      <c r="B7" s="5" t="s">
        <v>4</v>
      </c>
      <c r="C7" s="2">
        <v>0</v>
      </c>
      <c r="D7" s="2">
        <v>0</v>
      </c>
      <c r="L7" s="5" t="s">
        <v>4</v>
      </c>
      <c r="M7" s="2">
        <v>0</v>
      </c>
      <c r="N7" s="2">
        <v>0</v>
      </c>
    </row>
    <row r="8" spans="2:16" ht="20.100000000000001" customHeight="1" x14ac:dyDescent="0.25">
      <c r="B8" s="5" t="s">
        <v>5</v>
      </c>
      <c r="C8" s="2">
        <v>3</v>
      </c>
      <c r="D8" s="2">
        <v>1</v>
      </c>
      <c r="L8" s="5" t="s">
        <v>5</v>
      </c>
      <c r="M8" s="2">
        <v>3</v>
      </c>
      <c r="N8" s="2">
        <v>1</v>
      </c>
    </row>
    <row r="9" spans="2:16" ht="20.100000000000001" customHeight="1" x14ac:dyDescent="0.25">
      <c r="B9" s="5" t="s">
        <v>6</v>
      </c>
      <c r="C9" s="2">
        <v>1</v>
      </c>
      <c r="D9" s="2">
        <v>1</v>
      </c>
      <c r="L9" s="5" t="s">
        <v>6</v>
      </c>
      <c r="M9" s="2">
        <v>1</v>
      </c>
      <c r="N9" s="2">
        <v>1</v>
      </c>
    </row>
    <row r="10" spans="2:16" ht="20.100000000000001" customHeight="1" x14ac:dyDescent="0.25">
      <c r="B10" s="5" t="s">
        <v>7</v>
      </c>
      <c r="C10" s="2"/>
      <c r="D10" s="2"/>
      <c r="L10" s="5" t="s">
        <v>7</v>
      </c>
      <c r="M10" s="2"/>
      <c r="N10" s="2"/>
    </row>
    <row r="11" spans="2:16" ht="20.100000000000001" customHeight="1" x14ac:dyDescent="0.25">
      <c r="B11" s="5" t="s">
        <v>8</v>
      </c>
      <c r="C11" s="2">
        <v>0</v>
      </c>
      <c r="D11" s="2">
        <v>2</v>
      </c>
      <c r="L11" s="5" t="s">
        <v>8</v>
      </c>
      <c r="M11" s="2">
        <v>0</v>
      </c>
      <c r="N11" s="2">
        <v>2</v>
      </c>
    </row>
    <row r="12" spans="2:16" ht="20.100000000000001" customHeight="1" x14ac:dyDescent="0.25">
      <c r="B12" s="5" t="s">
        <v>9</v>
      </c>
      <c r="C12" s="2">
        <v>2</v>
      </c>
      <c r="D12" s="2">
        <v>3</v>
      </c>
      <c r="L12" s="5" t="s">
        <v>9</v>
      </c>
      <c r="M12" s="2">
        <v>2</v>
      </c>
      <c r="N12" s="2">
        <v>3</v>
      </c>
    </row>
    <row r="13" spans="2:16" ht="20.100000000000001" customHeight="1" x14ac:dyDescent="0.25">
      <c r="B13" s="5" t="s">
        <v>10</v>
      </c>
      <c r="C13" s="2"/>
      <c r="D13" s="2"/>
      <c r="L13" s="5" t="s">
        <v>10</v>
      </c>
      <c r="M13" s="2"/>
      <c r="N13" s="2"/>
    </row>
    <row r="14" spans="2:16" ht="20.100000000000001" customHeight="1" x14ac:dyDescent="0.25">
      <c r="B14" s="5" t="s">
        <v>11</v>
      </c>
      <c r="C14" s="2">
        <v>0</v>
      </c>
      <c r="D14" s="2">
        <v>0</v>
      </c>
      <c r="L14" s="5" t="s">
        <v>11</v>
      </c>
      <c r="M14" s="2">
        <v>0</v>
      </c>
      <c r="N14" s="2">
        <v>0</v>
      </c>
    </row>
    <row r="15" spans="2:16" ht="20.100000000000001" customHeight="1" x14ac:dyDescent="0.25">
      <c r="B15" s="5" t="s">
        <v>12</v>
      </c>
      <c r="C15" s="2">
        <v>1</v>
      </c>
      <c r="D15" s="2">
        <v>1</v>
      </c>
      <c r="L15" s="5" t="s">
        <v>12</v>
      </c>
      <c r="M15" s="2">
        <v>1</v>
      </c>
      <c r="N15" s="2">
        <v>1</v>
      </c>
    </row>
    <row r="16" spans="2:16" ht="20.100000000000001" customHeight="1" x14ac:dyDescent="0.25">
      <c r="B16" s="5" t="s">
        <v>13</v>
      </c>
      <c r="C16" s="2">
        <v>0</v>
      </c>
      <c r="D16" s="2">
        <v>0</v>
      </c>
      <c r="L16" s="5" t="s">
        <v>13</v>
      </c>
      <c r="M16" s="2">
        <v>0</v>
      </c>
      <c r="N16" s="2">
        <v>0</v>
      </c>
    </row>
    <row r="17" spans="2:14" ht="20.100000000000001" customHeight="1" x14ac:dyDescent="0.25">
      <c r="B17" s="5" t="s">
        <v>14</v>
      </c>
      <c r="C17" s="2">
        <v>2</v>
      </c>
      <c r="D17" s="2">
        <v>1</v>
      </c>
      <c r="L17" s="5" t="s">
        <v>14</v>
      </c>
      <c r="M17" s="2">
        <v>2</v>
      </c>
      <c r="N17" s="2">
        <v>1</v>
      </c>
    </row>
    <row r="18" spans="2:14" ht="20.100000000000001" customHeight="1" x14ac:dyDescent="0.25">
      <c r="B18" s="5" t="s">
        <v>15</v>
      </c>
      <c r="C18" s="2">
        <v>1</v>
      </c>
      <c r="D18" s="2">
        <v>0</v>
      </c>
      <c r="L18" s="5" t="s">
        <v>15</v>
      </c>
      <c r="M18" s="2">
        <v>1</v>
      </c>
      <c r="N18" s="2">
        <v>0</v>
      </c>
    </row>
    <row r="19" spans="2:14" ht="20.100000000000001" customHeight="1" x14ac:dyDescent="0.25">
      <c r="B19" s="5" t="s">
        <v>16</v>
      </c>
      <c r="C19" s="2">
        <v>1</v>
      </c>
      <c r="D19" s="2">
        <v>2</v>
      </c>
      <c r="L19" s="5" t="s">
        <v>16</v>
      </c>
      <c r="M19" s="2">
        <v>1</v>
      </c>
      <c r="N19" s="2">
        <v>2</v>
      </c>
    </row>
  </sheetData>
  <mergeCells count="4">
    <mergeCell ref="B2:F2"/>
    <mergeCell ref="F4:F5"/>
    <mergeCell ref="L2:P2"/>
    <mergeCell ref="P4:P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24002-6A7C-448C-B44A-805F59F50B49}">
  <dimension ref="B2:O19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3.28515625" style="1" customWidth="1"/>
    <col min="2" max="2" width="12.5703125" style="1" customWidth="1"/>
    <col min="3" max="4" width="9.140625" style="1"/>
    <col min="5" max="5" width="3.42578125" style="1" customWidth="1"/>
    <col min="6" max="6" width="17.140625" style="1" customWidth="1"/>
    <col min="7" max="7" width="51.42578125" style="1" customWidth="1"/>
    <col min="8" max="10" width="9.140625" style="1"/>
    <col min="11" max="11" width="13.85546875" style="1" customWidth="1"/>
    <col min="12" max="13" width="9.140625" style="1"/>
    <col min="14" max="14" width="3.42578125" style="1" customWidth="1"/>
    <col min="15" max="15" width="22.85546875" style="1" customWidth="1"/>
    <col min="16" max="16384" width="9.140625" style="1"/>
  </cols>
  <sheetData>
    <row r="2" spans="2:15" ht="20.100000000000001" customHeight="1" thickBot="1" x14ac:dyDescent="0.3">
      <c r="B2" s="6" t="s">
        <v>34</v>
      </c>
      <c r="C2" s="6"/>
      <c r="D2" s="6"/>
      <c r="E2" s="6"/>
      <c r="F2" s="6"/>
      <c r="K2" s="8" t="s">
        <v>25</v>
      </c>
      <c r="L2" s="8"/>
      <c r="M2" s="8"/>
      <c r="N2" s="8"/>
      <c r="O2" s="8"/>
    </row>
    <row r="3" spans="2:15" ht="20.100000000000001" customHeight="1" thickTop="1" x14ac:dyDescent="0.25"/>
    <row r="4" spans="2:15" ht="20.100000000000001" customHeight="1" x14ac:dyDescent="0.25">
      <c r="B4" s="4" t="s">
        <v>0</v>
      </c>
      <c r="C4" s="4" t="s">
        <v>1</v>
      </c>
      <c r="D4" s="4" t="s">
        <v>17</v>
      </c>
      <c r="F4" s="7" t="s">
        <v>22</v>
      </c>
      <c r="K4" s="4" t="s">
        <v>0</v>
      </c>
      <c r="L4" s="4" t="s">
        <v>1</v>
      </c>
      <c r="M4" s="4" t="s">
        <v>17</v>
      </c>
      <c r="O4" s="7" t="s">
        <v>22</v>
      </c>
    </row>
    <row r="5" spans="2:15" ht="20.100000000000001" customHeight="1" x14ac:dyDescent="0.25">
      <c r="B5" s="5" t="s">
        <v>2</v>
      </c>
      <c r="C5" s="2">
        <v>2</v>
      </c>
      <c r="D5" s="2">
        <v>1</v>
      </c>
      <c r="F5" s="7"/>
      <c r="K5" s="5" t="s">
        <v>2</v>
      </c>
      <c r="L5" s="2">
        <v>2</v>
      </c>
      <c r="M5" s="2">
        <v>1</v>
      </c>
      <c r="O5" s="7"/>
    </row>
    <row r="6" spans="2:15" ht="20.100000000000001" customHeight="1" x14ac:dyDescent="0.25">
      <c r="B6" s="5" t="s">
        <v>3</v>
      </c>
      <c r="C6" s="2">
        <v>1</v>
      </c>
      <c r="D6" s="2">
        <v>0</v>
      </c>
      <c r="F6" s="2">
        <f>COUNTIF(C5:C19,"&gt;0") - COUNTIF(C5:C19,"&gt;=2")</f>
        <v>5</v>
      </c>
      <c r="K6" s="5" t="s">
        <v>3</v>
      </c>
      <c r="L6" s="2">
        <v>1</v>
      </c>
      <c r="M6" s="2">
        <v>0</v>
      </c>
      <c r="O6" s="2"/>
    </row>
    <row r="7" spans="2:15" ht="20.100000000000001" customHeight="1" x14ac:dyDescent="0.25">
      <c r="B7" s="5" t="s">
        <v>4</v>
      </c>
      <c r="C7" s="2">
        <v>0</v>
      </c>
      <c r="D7" s="2">
        <v>0</v>
      </c>
      <c r="K7" s="5" t="s">
        <v>4</v>
      </c>
      <c r="L7" s="2">
        <v>0</v>
      </c>
      <c r="M7" s="2">
        <v>0</v>
      </c>
    </row>
    <row r="8" spans="2:15" ht="20.100000000000001" customHeight="1" x14ac:dyDescent="0.25">
      <c r="B8" s="5" t="s">
        <v>5</v>
      </c>
      <c r="C8" s="2">
        <v>3</v>
      </c>
      <c r="D8" s="2">
        <v>1</v>
      </c>
      <c r="K8" s="5" t="s">
        <v>5</v>
      </c>
      <c r="L8" s="2">
        <v>3</v>
      </c>
      <c r="M8" s="2">
        <v>1</v>
      </c>
    </row>
    <row r="9" spans="2:15" ht="20.100000000000001" customHeight="1" x14ac:dyDescent="0.25">
      <c r="B9" s="5" t="s">
        <v>6</v>
      </c>
      <c r="C9" s="2">
        <v>1</v>
      </c>
      <c r="D9" s="2">
        <v>1</v>
      </c>
      <c r="K9" s="5" t="s">
        <v>6</v>
      </c>
      <c r="L9" s="2">
        <v>1</v>
      </c>
      <c r="M9" s="2">
        <v>1</v>
      </c>
    </row>
    <row r="10" spans="2:15" ht="20.100000000000001" customHeight="1" x14ac:dyDescent="0.25">
      <c r="B10" s="5" t="s">
        <v>7</v>
      </c>
      <c r="C10" s="2"/>
      <c r="D10" s="2"/>
      <c r="K10" s="5" t="s">
        <v>7</v>
      </c>
      <c r="L10" s="2"/>
      <c r="M10" s="2"/>
    </row>
    <row r="11" spans="2:15" ht="20.100000000000001" customHeight="1" x14ac:dyDescent="0.25">
      <c r="B11" s="5" t="s">
        <v>8</v>
      </c>
      <c r="C11" s="2">
        <v>0</v>
      </c>
      <c r="D11" s="2">
        <v>2</v>
      </c>
      <c r="K11" s="5" t="s">
        <v>8</v>
      </c>
      <c r="L11" s="2">
        <v>0</v>
      </c>
      <c r="M11" s="2">
        <v>2</v>
      </c>
    </row>
    <row r="12" spans="2:15" ht="20.100000000000001" customHeight="1" x14ac:dyDescent="0.25">
      <c r="B12" s="5" t="s">
        <v>9</v>
      </c>
      <c r="C12" s="2">
        <v>2</v>
      </c>
      <c r="D12" s="2">
        <v>3</v>
      </c>
      <c r="K12" s="5" t="s">
        <v>9</v>
      </c>
      <c r="L12" s="2">
        <v>2</v>
      </c>
      <c r="M12" s="2">
        <v>3</v>
      </c>
    </row>
    <row r="13" spans="2:15" ht="20.100000000000001" customHeight="1" x14ac:dyDescent="0.25">
      <c r="B13" s="5" t="s">
        <v>10</v>
      </c>
      <c r="C13" s="2"/>
      <c r="D13" s="2"/>
      <c r="K13" s="5" t="s">
        <v>10</v>
      </c>
      <c r="L13" s="2"/>
      <c r="M13" s="2"/>
    </row>
    <row r="14" spans="2:15" ht="20.100000000000001" customHeight="1" x14ac:dyDescent="0.25">
      <c r="B14" s="5" t="s">
        <v>11</v>
      </c>
      <c r="C14" s="2">
        <v>0</v>
      </c>
      <c r="D14" s="2">
        <v>0</v>
      </c>
      <c r="K14" s="5" t="s">
        <v>11</v>
      </c>
      <c r="L14" s="2">
        <v>0</v>
      </c>
      <c r="M14" s="2">
        <v>0</v>
      </c>
    </row>
    <row r="15" spans="2:15" ht="20.100000000000001" customHeight="1" x14ac:dyDescent="0.25">
      <c r="B15" s="5" t="s">
        <v>12</v>
      </c>
      <c r="C15" s="2">
        <v>1</v>
      </c>
      <c r="D15" s="2">
        <v>1</v>
      </c>
      <c r="K15" s="5" t="s">
        <v>12</v>
      </c>
      <c r="L15" s="2">
        <v>1</v>
      </c>
      <c r="M15" s="2">
        <v>1</v>
      </c>
    </row>
    <row r="16" spans="2:15" ht="20.100000000000001" customHeight="1" x14ac:dyDescent="0.25">
      <c r="B16" s="5" t="s">
        <v>13</v>
      </c>
      <c r="C16" s="2">
        <v>0</v>
      </c>
      <c r="D16" s="2">
        <v>0</v>
      </c>
      <c r="K16" s="5" t="s">
        <v>13</v>
      </c>
      <c r="L16" s="2">
        <v>0</v>
      </c>
      <c r="M16" s="2">
        <v>0</v>
      </c>
    </row>
    <row r="17" spans="2:13" ht="20.100000000000001" customHeight="1" x14ac:dyDescent="0.25">
      <c r="B17" s="5" t="s">
        <v>14</v>
      </c>
      <c r="C17" s="2">
        <v>2</v>
      </c>
      <c r="D17" s="2">
        <v>1</v>
      </c>
      <c r="K17" s="5" t="s">
        <v>14</v>
      </c>
      <c r="L17" s="2">
        <v>2</v>
      </c>
      <c r="M17" s="2">
        <v>1</v>
      </c>
    </row>
    <row r="18" spans="2:13" ht="20.100000000000001" customHeight="1" x14ac:dyDescent="0.25">
      <c r="B18" s="5" t="s">
        <v>15</v>
      </c>
      <c r="C18" s="2">
        <v>1</v>
      </c>
      <c r="D18" s="2">
        <v>0</v>
      </c>
      <c r="K18" s="5" t="s">
        <v>15</v>
      </c>
      <c r="L18" s="2">
        <v>1</v>
      </c>
      <c r="M18" s="2">
        <v>0</v>
      </c>
    </row>
    <row r="19" spans="2:13" ht="20.100000000000001" customHeight="1" x14ac:dyDescent="0.25">
      <c r="B19" s="5" t="s">
        <v>16</v>
      </c>
      <c r="C19" s="2">
        <v>1</v>
      </c>
      <c r="D19" s="2">
        <v>2</v>
      </c>
      <c r="K19" s="5" t="s">
        <v>16</v>
      </c>
      <c r="L19" s="2">
        <v>1</v>
      </c>
      <c r="M19" s="2">
        <v>2</v>
      </c>
    </row>
  </sheetData>
  <mergeCells count="4">
    <mergeCell ref="B2:F2"/>
    <mergeCell ref="F4:F5"/>
    <mergeCell ref="K2:O2"/>
    <mergeCell ref="O4:O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69DB-4ECE-4277-91C9-46CF45BBAD35}">
  <dimension ref="B2:O19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3.140625" style="1" customWidth="1"/>
    <col min="2" max="2" width="14" style="1" customWidth="1"/>
    <col min="3" max="3" width="14.5703125" style="1" customWidth="1"/>
    <col min="4" max="4" width="10.42578125" style="1" customWidth="1"/>
    <col min="5" max="5" width="3.85546875" style="1" customWidth="1"/>
    <col min="6" max="6" width="21.5703125" style="1" customWidth="1"/>
    <col min="7" max="7" width="57.7109375" style="1" customWidth="1"/>
    <col min="8" max="10" width="9.140625" style="1"/>
    <col min="11" max="11" width="13.28515625" style="1" customWidth="1"/>
    <col min="12" max="13" width="9.140625" style="1"/>
    <col min="14" max="14" width="3.28515625" style="1" customWidth="1"/>
    <col min="15" max="15" width="29.28515625" style="1" customWidth="1"/>
    <col min="16" max="16384" width="9.140625" style="1"/>
  </cols>
  <sheetData>
    <row r="2" spans="2:15" ht="20.100000000000001" customHeight="1" thickBot="1" x14ac:dyDescent="0.3">
      <c r="B2" s="6" t="s">
        <v>35</v>
      </c>
      <c r="C2" s="6"/>
      <c r="D2" s="6"/>
      <c r="E2" s="6"/>
      <c r="F2" s="6"/>
      <c r="K2" s="8" t="s">
        <v>25</v>
      </c>
      <c r="L2" s="8"/>
      <c r="M2" s="8"/>
      <c r="N2" s="8"/>
      <c r="O2" s="8"/>
    </row>
    <row r="3" spans="2:15" ht="20.100000000000001" customHeight="1" thickTop="1" x14ac:dyDescent="0.25"/>
    <row r="4" spans="2:15" ht="20.100000000000001" customHeight="1" x14ac:dyDescent="0.25">
      <c r="B4" s="4" t="s">
        <v>0</v>
      </c>
      <c r="C4" s="4" t="s">
        <v>1</v>
      </c>
      <c r="D4" s="4" t="s">
        <v>17</v>
      </c>
      <c r="F4" s="7" t="s">
        <v>23</v>
      </c>
      <c r="K4" s="4" t="s">
        <v>0</v>
      </c>
      <c r="L4" s="4" t="s">
        <v>1</v>
      </c>
      <c r="M4" s="4" t="s">
        <v>17</v>
      </c>
      <c r="O4" s="7" t="s">
        <v>23</v>
      </c>
    </row>
    <row r="5" spans="2:15" ht="20.100000000000001" customHeight="1" x14ac:dyDescent="0.25">
      <c r="B5" s="5" t="s">
        <v>2</v>
      </c>
      <c r="C5" s="2">
        <v>2</v>
      </c>
      <c r="D5" s="2">
        <v>1</v>
      </c>
      <c r="F5" s="7"/>
      <c r="K5" s="5" t="s">
        <v>2</v>
      </c>
      <c r="L5" s="2">
        <v>2</v>
      </c>
      <c r="M5" s="2">
        <v>1</v>
      </c>
      <c r="O5" s="7"/>
    </row>
    <row r="6" spans="2:15" ht="20.100000000000001" customHeight="1" x14ac:dyDescent="0.25">
      <c r="B6" s="5" t="s">
        <v>3</v>
      </c>
      <c r="C6" s="2">
        <v>1</v>
      </c>
      <c r="D6" s="2">
        <v>0</v>
      </c>
      <c r="F6" s="2">
        <f>COUNTIFS(C5:C19,"&gt;0",D5:D19,"&gt;0")</f>
        <v>7</v>
      </c>
      <c r="K6" s="5" t="s">
        <v>3</v>
      </c>
      <c r="L6" s="2">
        <v>1</v>
      </c>
      <c r="M6" s="2">
        <v>0</v>
      </c>
      <c r="O6" s="2"/>
    </row>
    <row r="7" spans="2:15" ht="20.100000000000001" customHeight="1" x14ac:dyDescent="0.25">
      <c r="B7" s="5" t="s">
        <v>4</v>
      </c>
      <c r="C7" s="2">
        <v>0</v>
      </c>
      <c r="D7" s="2">
        <v>0</v>
      </c>
      <c r="K7" s="5" t="s">
        <v>4</v>
      </c>
      <c r="L7" s="2">
        <v>0</v>
      </c>
      <c r="M7" s="2">
        <v>0</v>
      </c>
    </row>
    <row r="8" spans="2:15" ht="20.100000000000001" customHeight="1" x14ac:dyDescent="0.25">
      <c r="B8" s="5" t="s">
        <v>5</v>
      </c>
      <c r="C8" s="2">
        <v>3</v>
      </c>
      <c r="D8" s="2">
        <v>1</v>
      </c>
      <c r="K8" s="5" t="s">
        <v>5</v>
      </c>
      <c r="L8" s="2">
        <v>3</v>
      </c>
      <c r="M8" s="2">
        <v>1</v>
      </c>
    </row>
    <row r="9" spans="2:15" ht="20.100000000000001" customHeight="1" x14ac:dyDescent="0.25">
      <c r="B9" s="5" t="s">
        <v>6</v>
      </c>
      <c r="C9" s="2">
        <v>1</v>
      </c>
      <c r="D9" s="2">
        <v>1</v>
      </c>
      <c r="K9" s="5" t="s">
        <v>6</v>
      </c>
      <c r="L9" s="2">
        <v>1</v>
      </c>
      <c r="M9" s="2">
        <v>1</v>
      </c>
    </row>
    <row r="10" spans="2:15" ht="20.100000000000001" customHeight="1" x14ac:dyDescent="0.25">
      <c r="B10" s="5" t="s">
        <v>7</v>
      </c>
      <c r="C10" s="2"/>
      <c r="D10" s="2"/>
      <c r="K10" s="5" t="s">
        <v>7</v>
      </c>
      <c r="L10" s="2"/>
      <c r="M10" s="2"/>
    </row>
    <row r="11" spans="2:15" ht="20.100000000000001" customHeight="1" x14ac:dyDescent="0.25">
      <c r="B11" s="5" t="s">
        <v>8</v>
      </c>
      <c r="C11" s="2">
        <v>0</v>
      </c>
      <c r="D11" s="2">
        <v>2</v>
      </c>
      <c r="K11" s="5" t="s">
        <v>8</v>
      </c>
      <c r="L11" s="2">
        <v>0</v>
      </c>
      <c r="M11" s="2">
        <v>2</v>
      </c>
    </row>
    <row r="12" spans="2:15" ht="20.100000000000001" customHeight="1" x14ac:dyDescent="0.25">
      <c r="B12" s="5" t="s">
        <v>9</v>
      </c>
      <c r="C12" s="2">
        <v>2</v>
      </c>
      <c r="D12" s="2">
        <v>3</v>
      </c>
      <c r="K12" s="5" t="s">
        <v>9</v>
      </c>
      <c r="L12" s="2">
        <v>2</v>
      </c>
      <c r="M12" s="2">
        <v>3</v>
      </c>
    </row>
    <row r="13" spans="2:15" ht="20.100000000000001" customHeight="1" x14ac:dyDescent="0.25">
      <c r="B13" s="5" t="s">
        <v>10</v>
      </c>
      <c r="C13" s="2"/>
      <c r="D13" s="2"/>
      <c r="K13" s="5" t="s">
        <v>10</v>
      </c>
      <c r="L13" s="2"/>
      <c r="M13" s="2"/>
    </row>
    <row r="14" spans="2:15" ht="20.100000000000001" customHeight="1" x14ac:dyDescent="0.25">
      <c r="B14" s="5" t="s">
        <v>11</v>
      </c>
      <c r="C14" s="2">
        <v>0</v>
      </c>
      <c r="D14" s="2">
        <v>0</v>
      </c>
      <c r="K14" s="5" t="s">
        <v>11</v>
      </c>
      <c r="L14" s="2">
        <v>0</v>
      </c>
      <c r="M14" s="2">
        <v>0</v>
      </c>
    </row>
    <row r="15" spans="2:15" ht="20.100000000000001" customHeight="1" x14ac:dyDescent="0.25">
      <c r="B15" s="5" t="s">
        <v>12</v>
      </c>
      <c r="C15" s="2">
        <v>1</v>
      </c>
      <c r="D15" s="2">
        <v>1</v>
      </c>
      <c r="K15" s="5" t="s">
        <v>12</v>
      </c>
      <c r="L15" s="2">
        <v>1</v>
      </c>
      <c r="M15" s="2">
        <v>1</v>
      </c>
    </row>
    <row r="16" spans="2:15" ht="20.100000000000001" customHeight="1" x14ac:dyDescent="0.25">
      <c r="B16" s="5" t="s">
        <v>13</v>
      </c>
      <c r="C16" s="2">
        <v>0</v>
      </c>
      <c r="D16" s="2">
        <v>0</v>
      </c>
      <c r="K16" s="5" t="s">
        <v>13</v>
      </c>
      <c r="L16" s="2">
        <v>0</v>
      </c>
      <c r="M16" s="2">
        <v>0</v>
      </c>
    </row>
    <row r="17" spans="2:13" ht="20.100000000000001" customHeight="1" x14ac:dyDescent="0.25">
      <c r="B17" s="5" t="s">
        <v>14</v>
      </c>
      <c r="C17" s="2">
        <v>2</v>
      </c>
      <c r="D17" s="2">
        <v>1</v>
      </c>
      <c r="K17" s="5" t="s">
        <v>14</v>
      </c>
      <c r="L17" s="2">
        <v>2</v>
      </c>
      <c r="M17" s="2">
        <v>1</v>
      </c>
    </row>
    <row r="18" spans="2:13" ht="20.100000000000001" customHeight="1" x14ac:dyDescent="0.25">
      <c r="B18" s="5" t="s">
        <v>15</v>
      </c>
      <c r="C18" s="2">
        <v>1</v>
      </c>
      <c r="D18" s="2">
        <v>0</v>
      </c>
      <c r="K18" s="5" t="s">
        <v>15</v>
      </c>
      <c r="L18" s="2">
        <v>1</v>
      </c>
      <c r="M18" s="2">
        <v>0</v>
      </c>
    </row>
    <row r="19" spans="2:13" ht="20.100000000000001" customHeight="1" x14ac:dyDescent="0.25">
      <c r="B19" s="5" t="s">
        <v>16</v>
      </c>
      <c r="C19" s="2">
        <v>1</v>
      </c>
      <c r="D19" s="2">
        <v>2</v>
      </c>
      <c r="K19" s="5" t="s">
        <v>16</v>
      </c>
      <c r="L19" s="2">
        <v>1</v>
      </c>
      <c r="M19" s="2">
        <v>2</v>
      </c>
    </row>
  </sheetData>
  <mergeCells count="4">
    <mergeCell ref="B2:F2"/>
    <mergeCell ref="F4:F5"/>
    <mergeCell ref="K2:O2"/>
    <mergeCell ref="O4: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51D80-8522-44C3-8E35-522AC66FB5EE}">
  <dimension ref="B2:P19"/>
  <sheetViews>
    <sheetView showGridLines="0" tabSelected="1" workbookViewId="0">
      <selection activeCell="G22" sqref="G22"/>
    </sheetView>
  </sheetViews>
  <sheetFormatPr defaultRowHeight="20.100000000000001" customHeight="1" x14ac:dyDescent="0.25"/>
  <cols>
    <col min="1" max="1" width="3.28515625" style="1" customWidth="1"/>
    <col min="2" max="2" width="14.7109375" style="1" customWidth="1"/>
    <col min="3" max="3" width="11.85546875" style="1" customWidth="1"/>
    <col min="4" max="4" width="11.42578125" style="1" customWidth="1"/>
    <col min="5" max="5" width="2.85546875" style="1" customWidth="1"/>
    <col min="6" max="6" width="22" style="1" customWidth="1"/>
    <col min="7" max="7" width="63.7109375" style="1" customWidth="1"/>
    <col min="8" max="11" width="9.140625" style="1"/>
    <col min="12" max="12" width="12.140625" style="1" customWidth="1"/>
    <col min="13" max="14" width="9.140625" style="1"/>
    <col min="15" max="15" width="4.85546875" style="1" customWidth="1"/>
    <col min="16" max="16" width="25.140625" style="1" customWidth="1"/>
    <col min="17" max="16384" width="9.140625" style="1"/>
  </cols>
  <sheetData>
    <row r="2" spans="2:16" ht="20.100000000000001" customHeight="1" thickBot="1" x14ac:dyDescent="0.3">
      <c r="B2" s="6" t="s">
        <v>36</v>
      </c>
      <c r="C2" s="6"/>
      <c r="D2" s="6"/>
      <c r="E2" s="6"/>
      <c r="F2" s="6"/>
      <c r="L2" s="8" t="s">
        <v>25</v>
      </c>
      <c r="M2" s="8"/>
      <c r="N2" s="8"/>
      <c r="O2" s="8"/>
      <c r="P2" s="8"/>
    </row>
    <row r="3" spans="2:16" ht="20.100000000000001" customHeight="1" thickTop="1" x14ac:dyDescent="0.25"/>
    <row r="4" spans="2:16" ht="20.100000000000001" customHeight="1" x14ac:dyDescent="0.25">
      <c r="B4" s="4" t="s">
        <v>0</v>
      </c>
      <c r="C4" s="4" t="s">
        <v>1</v>
      </c>
      <c r="D4" s="4" t="s">
        <v>17</v>
      </c>
      <c r="F4" s="7" t="s">
        <v>24</v>
      </c>
      <c r="L4" s="4" t="s">
        <v>0</v>
      </c>
      <c r="M4" s="4" t="s">
        <v>1</v>
      </c>
      <c r="N4" s="4" t="s">
        <v>17</v>
      </c>
      <c r="P4" s="7" t="s">
        <v>24</v>
      </c>
    </row>
    <row r="5" spans="2:16" ht="20.100000000000001" customHeight="1" x14ac:dyDescent="0.25">
      <c r="B5" s="5" t="s">
        <v>2</v>
      </c>
      <c r="C5" s="2">
        <v>2</v>
      </c>
      <c r="D5" s="2">
        <v>1</v>
      </c>
      <c r="F5" s="7"/>
      <c r="L5" s="5" t="s">
        <v>2</v>
      </c>
      <c r="M5" s="2">
        <v>2</v>
      </c>
      <c r="N5" s="2">
        <v>1</v>
      </c>
      <c r="P5" s="7"/>
    </row>
    <row r="6" spans="2:16" ht="20.100000000000001" customHeight="1" x14ac:dyDescent="0.25">
      <c r="B6" s="5" t="s">
        <v>3</v>
      </c>
      <c r="C6" s="2">
        <v>1</v>
      </c>
      <c r="D6" s="2">
        <v>0</v>
      </c>
      <c r="F6" s="2">
        <f>COUNTIF(C5:C19,"&gt;0") + COUNTIF(D5:D19,"&gt;0") -
COUNTIFS(C5:C19,"&gt;0",D5:D19,"&gt;0")</f>
        <v>10</v>
      </c>
      <c r="L6" s="5" t="s">
        <v>3</v>
      </c>
      <c r="M6" s="2">
        <v>1</v>
      </c>
      <c r="N6" s="2">
        <v>0</v>
      </c>
      <c r="P6" s="2"/>
    </row>
    <row r="7" spans="2:16" ht="20.100000000000001" customHeight="1" x14ac:dyDescent="0.25">
      <c r="B7" s="5" t="s">
        <v>4</v>
      </c>
      <c r="C7" s="2">
        <v>0</v>
      </c>
      <c r="D7" s="2">
        <v>0</v>
      </c>
      <c r="L7" s="5" t="s">
        <v>4</v>
      </c>
      <c r="M7" s="2">
        <v>0</v>
      </c>
      <c r="N7" s="2">
        <v>0</v>
      </c>
    </row>
    <row r="8" spans="2:16" ht="20.100000000000001" customHeight="1" x14ac:dyDescent="0.25">
      <c r="B8" s="5" t="s">
        <v>5</v>
      </c>
      <c r="C8" s="2">
        <v>3</v>
      </c>
      <c r="D8" s="2">
        <v>1</v>
      </c>
      <c r="L8" s="5" t="s">
        <v>5</v>
      </c>
      <c r="M8" s="2">
        <v>3</v>
      </c>
      <c r="N8" s="2">
        <v>1</v>
      </c>
    </row>
    <row r="9" spans="2:16" ht="20.100000000000001" customHeight="1" x14ac:dyDescent="0.25">
      <c r="B9" s="5" t="s">
        <v>6</v>
      </c>
      <c r="C9" s="2">
        <v>1</v>
      </c>
      <c r="D9" s="2">
        <v>1</v>
      </c>
      <c r="L9" s="5" t="s">
        <v>6</v>
      </c>
      <c r="M9" s="2">
        <v>1</v>
      </c>
      <c r="N9" s="2">
        <v>1</v>
      </c>
    </row>
    <row r="10" spans="2:16" ht="20.100000000000001" customHeight="1" x14ac:dyDescent="0.25">
      <c r="B10" s="5" t="s">
        <v>7</v>
      </c>
      <c r="C10" s="2"/>
      <c r="D10" s="2"/>
      <c r="L10" s="5" t="s">
        <v>7</v>
      </c>
      <c r="M10" s="2"/>
      <c r="N10" s="2"/>
    </row>
    <row r="11" spans="2:16" ht="20.100000000000001" customHeight="1" x14ac:dyDescent="0.25">
      <c r="B11" s="5" t="s">
        <v>8</v>
      </c>
      <c r="C11" s="2">
        <v>0</v>
      </c>
      <c r="D11" s="2">
        <v>2</v>
      </c>
      <c r="L11" s="5" t="s">
        <v>8</v>
      </c>
      <c r="M11" s="2">
        <v>0</v>
      </c>
      <c r="N11" s="2">
        <v>2</v>
      </c>
    </row>
    <row r="12" spans="2:16" ht="20.100000000000001" customHeight="1" x14ac:dyDescent="0.25">
      <c r="B12" s="5" t="s">
        <v>9</v>
      </c>
      <c r="C12" s="2">
        <v>2</v>
      </c>
      <c r="D12" s="2">
        <v>3</v>
      </c>
      <c r="L12" s="5" t="s">
        <v>9</v>
      </c>
      <c r="M12" s="2">
        <v>2</v>
      </c>
      <c r="N12" s="2">
        <v>3</v>
      </c>
    </row>
    <row r="13" spans="2:16" ht="20.100000000000001" customHeight="1" x14ac:dyDescent="0.25">
      <c r="B13" s="5" t="s">
        <v>10</v>
      </c>
      <c r="C13" s="2"/>
      <c r="D13" s="2"/>
      <c r="L13" s="5" t="s">
        <v>10</v>
      </c>
      <c r="M13" s="2"/>
      <c r="N13" s="2"/>
    </row>
    <row r="14" spans="2:16" ht="20.100000000000001" customHeight="1" x14ac:dyDescent="0.25">
      <c r="B14" s="5" t="s">
        <v>11</v>
      </c>
      <c r="C14" s="2">
        <v>0</v>
      </c>
      <c r="D14" s="2">
        <v>0</v>
      </c>
      <c r="L14" s="5" t="s">
        <v>11</v>
      </c>
      <c r="M14" s="2">
        <v>0</v>
      </c>
      <c r="N14" s="2">
        <v>0</v>
      </c>
    </row>
    <row r="15" spans="2:16" ht="20.100000000000001" customHeight="1" x14ac:dyDescent="0.25">
      <c r="B15" s="5" t="s">
        <v>12</v>
      </c>
      <c r="C15" s="2">
        <v>1</v>
      </c>
      <c r="D15" s="2">
        <v>1</v>
      </c>
      <c r="L15" s="5" t="s">
        <v>12</v>
      </c>
      <c r="M15" s="2">
        <v>1</v>
      </c>
      <c r="N15" s="2">
        <v>1</v>
      </c>
    </row>
    <row r="16" spans="2:16" ht="20.100000000000001" customHeight="1" x14ac:dyDescent="0.25">
      <c r="B16" s="5" t="s">
        <v>13</v>
      </c>
      <c r="C16" s="2">
        <v>0</v>
      </c>
      <c r="D16" s="2">
        <v>0</v>
      </c>
      <c r="L16" s="5" t="s">
        <v>13</v>
      </c>
      <c r="M16" s="2">
        <v>0</v>
      </c>
      <c r="N16" s="2">
        <v>0</v>
      </c>
    </row>
    <row r="17" spans="2:14" ht="20.100000000000001" customHeight="1" x14ac:dyDescent="0.25">
      <c r="B17" s="5" t="s">
        <v>14</v>
      </c>
      <c r="C17" s="2">
        <v>2</v>
      </c>
      <c r="D17" s="2">
        <v>1</v>
      </c>
      <c r="L17" s="5" t="s">
        <v>14</v>
      </c>
      <c r="M17" s="2">
        <v>2</v>
      </c>
      <c r="N17" s="2">
        <v>1</v>
      </c>
    </row>
    <row r="18" spans="2:14" ht="20.100000000000001" customHeight="1" x14ac:dyDescent="0.25">
      <c r="B18" s="5" t="s">
        <v>15</v>
      </c>
      <c r="C18" s="2">
        <v>1</v>
      </c>
      <c r="D18" s="2">
        <v>0</v>
      </c>
      <c r="L18" s="5" t="s">
        <v>15</v>
      </c>
      <c r="M18" s="2">
        <v>1</v>
      </c>
      <c r="N18" s="2">
        <v>0</v>
      </c>
    </row>
    <row r="19" spans="2:14" ht="20.100000000000001" customHeight="1" x14ac:dyDescent="0.25">
      <c r="B19" s="5" t="s">
        <v>16</v>
      </c>
      <c r="C19" s="2">
        <v>1</v>
      </c>
      <c r="D19" s="2">
        <v>2</v>
      </c>
      <c r="L19" s="5" t="s">
        <v>16</v>
      </c>
      <c r="M19" s="2">
        <v>1</v>
      </c>
      <c r="N19" s="2">
        <v>2</v>
      </c>
    </row>
  </sheetData>
  <mergeCells count="4">
    <mergeCell ref="B2:F2"/>
    <mergeCell ref="F4:F5"/>
    <mergeCell ref="L2:P2"/>
    <mergeCell ref="P4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COUNTIF</vt:lpstr>
      <vt:lpstr>COUNTIF-Ampersand</vt:lpstr>
      <vt:lpstr>Greater Than Or Equal to 0</vt:lpstr>
      <vt:lpstr>Greater Than 0, Less Than 2</vt:lpstr>
      <vt:lpstr>AND Criteria Multiple Columns</vt:lpstr>
      <vt:lpstr>OR Criteria Multiple Columns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user</cp:lastModifiedBy>
  <dcterms:created xsi:type="dcterms:W3CDTF">2021-07-06T04:44:16Z</dcterms:created>
  <dcterms:modified xsi:type="dcterms:W3CDTF">2022-11-06T04:04:47Z</dcterms:modified>
</cp:coreProperties>
</file>