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57AFF0A-8F3D-4918-BAF5-9C09BFD84673}" xr6:coauthVersionLast="47" xr6:coauthVersionMax="47" xr10:uidLastSave="{00000000-0000-0000-0000-000000000000}"/>
  <bookViews>
    <workbookView xWindow="-120" yWindow="-120" windowWidth="29040" windowHeight="15840" tabRatio="781" xr2:uid="{F8307C98-319D-4DBC-8444-8B07EDC12FB5}"/>
  </bookViews>
  <sheets>
    <sheet name="Practice Sheet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5" i="2"/>
  <c r="C6" i="2"/>
  <c r="C4" i="2"/>
  <c r="D14" i="1"/>
  <c r="D15" i="1"/>
  <c r="D16" i="1"/>
  <c r="D17" i="1"/>
  <c r="D13" i="1"/>
  <c r="F14" i="1"/>
  <c r="F15" i="1"/>
  <c r="F16" i="1"/>
  <c r="F17" i="1"/>
  <c r="F13" i="1"/>
  <c r="C6" i="1"/>
  <c r="C7" i="1"/>
  <c r="C8" i="1"/>
  <c r="C9" i="1"/>
  <c r="C5" i="1"/>
  <c r="E13" i="1" l="1"/>
  <c r="D5" i="1"/>
</calcChain>
</file>

<file path=xl/sharedStrings.xml><?xml version="1.0" encoding="utf-8"?>
<sst xmlns="http://schemas.openxmlformats.org/spreadsheetml/2006/main" count="28" uniqueCount="23">
  <si>
    <t>How to Calculate Average Tenure of Employees in Excel</t>
  </si>
  <si>
    <t>Epmloyee Name</t>
  </si>
  <si>
    <t>Joining Date</t>
  </si>
  <si>
    <t>Tenure</t>
  </si>
  <si>
    <t>Leaving Date</t>
  </si>
  <si>
    <t>Paul Adams</t>
  </si>
  <si>
    <t>Heath August</t>
  </si>
  <si>
    <t>Mike Bale</t>
  </si>
  <si>
    <t>Karim Sheikh</t>
  </si>
  <si>
    <t>Can Henry</t>
  </si>
  <si>
    <t>Nick Broom</t>
  </si>
  <si>
    <t>Ajantha Lynn</t>
  </si>
  <si>
    <t>Ashraf Ali</t>
  </si>
  <si>
    <t>Xaka M</t>
  </si>
  <si>
    <t>Ryan Harris</t>
  </si>
  <si>
    <t>Current Employee Table</t>
  </si>
  <si>
    <t>Ex Employee Table</t>
  </si>
  <si>
    <t>Avg Tenure</t>
  </si>
  <si>
    <t>Average Tenure Calculator</t>
  </si>
  <si>
    <t xml:space="preserve">Leaving Date </t>
  </si>
  <si>
    <t>Avg</t>
  </si>
  <si>
    <t>Tenure in Year Months</t>
  </si>
  <si>
    <t xml:space="preserve">Tenure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</si>
</sst>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0" borderId="5" xfId="0" applyNumberFormat="1" applyBorder="1"/>
    <xf numFmtId="0" fontId="3" fillId="3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5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C1DBE-69EE-4F93-B8C6-735106F6C55E}" name="Table1" displayName="Table1" ref="A3:C6" totalsRowShown="0" headerRowDxfId="4" tableBorderDxfId="3">
  <autoFilter ref="A3:C6" xr:uid="{DD8C269D-86CD-4E76-B82D-23B776934F0C}">
    <filterColumn colId="0" hiddenButton="1"/>
    <filterColumn colId="1" hiddenButton="1"/>
    <filterColumn colId="2" hiddenButton="1"/>
  </autoFilter>
  <tableColumns count="3">
    <tableColumn id="1" xr3:uid="{A8901623-3EDF-4878-B3D7-4BC7850EFE42}" name="Joining Date" dataDxfId="2"/>
    <tableColumn id="2" xr3:uid="{637DAC70-CF6F-4148-BF2F-ABFFB5E05DA7}" name="Leaving Date " dataDxfId="1"/>
    <tableColumn id="3" xr3:uid="{4CA84C64-2649-456B-A33E-AA886281F08B}" name="Tenure" dataDxfId="0">
      <calculatedColumnFormula>IFERROR(DATEDIF(Table1[Joining Date],Table1[[Leaving Date ]],"M")," 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F39D-4038-4591-AC06-06A57838AFF0}">
  <dimension ref="A1:F17"/>
  <sheetViews>
    <sheetView showGridLines="0" tabSelected="1" topLeftCell="A4" workbookViewId="0">
      <selection activeCell="E24" sqref="E24"/>
    </sheetView>
  </sheetViews>
  <sheetFormatPr defaultRowHeight="15" x14ac:dyDescent="0.25"/>
  <cols>
    <col min="1" max="1" width="11.28515625" customWidth="1"/>
    <col min="2" max="2" width="10.5703125" customWidth="1"/>
    <col min="3" max="3" width="10.28515625" customWidth="1"/>
    <col min="4" max="5" width="10.7109375" customWidth="1"/>
    <col min="6" max="6" width="10.14062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1" t="s">
        <v>15</v>
      </c>
    </row>
    <row r="4" spans="1:6" ht="30" x14ac:dyDescent="0.25">
      <c r="A4" s="3" t="s">
        <v>1</v>
      </c>
      <c r="B4" s="4" t="s">
        <v>2</v>
      </c>
      <c r="C4" s="4" t="s">
        <v>3</v>
      </c>
      <c r="D4" s="4" t="s">
        <v>17</v>
      </c>
    </row>
    <row r="5" spans="1:6" x14ac:dyDescent="0.25">
      <c r="A5" s="7" t="s">
        <v>5</v>
      </c>
      <c r="B5" s="6">
        <v>44197</v>
      </c>
      <c r="C5" s="5">
        <f ca="1">DATEDIF(B5,TODAY(),"M")</f>
        <v>5</v>
      </c>
      <c r="D5" s="14">
        <f ca="1">AVERAGE(C5:C9)</f>
        <v>2.2000000000000002</v>
      </c>
      <c r="E5" s="12"/>
    </row>
    <row r="6" spans="1:6" ht="30" x14ac:dyDescent="0.25">
      <c r="A6" s="7" t="s">
        <v>6</v>
      </c>
      <c r="B6" s="6">
        <v>44265</v>
      </c>
      <c r="C6" s="5">
        <f t="shared" ref="C6:C9" ca="1" si="0">DATEDIF(B6,TODAY(),"M")</f>
        <v>3</v>
      </c>
      <c r="D6" s="15"/>
      <c r="E6" s="12"/>
    </row>
    <row r="7" spans="1:6" x14ac:dyDescent="0.25">
      <c r="A7" s="7" t="s">
        <v>7</v>
      </c>
      <c r="B7" s="6">
        <v>44287</v>
      </c>
      <c r="C7" s="5">
        <f t="shared" ca="1" si="0"/>
        <v>2</v>
      </c>
      <c r="D7" s="15"/>
      <c r="E7" s="12"/>
    </row>
    <row r="8" spans="1:6" ht="30" x14ac:dyDescent="0.25">
      <c r="A8" s="7" t="s">
        <v>8</v>
      </c>
      <c r="B8" s="6">
        <v>44317</v>
      </c>
      <c r="C8" s="5">
        <f t="shared" ca="1" si="0"/>
        <v>1</v>
      </c>
      <c r="D8" s="15"/>
      <c r="E8" s="12"/>
    </row>
    <row r="9" spans="1:6" x14ac:dyDescent="0.25">
      <c r="A9" s="7" t="s">
        <v>9</v>
      </c>
      <c r="B9" s="6">
        <v>44352</v>
      </c>
      <c r="C9" s="5">
        <f t="shared" ca="1" si="0"/>
        <v>0</v>
      </c>
      <c r="D9" s="16"/>
      <c r="E9" s="12"/>
    </row>
    <row r="10" spans="1:6" x14ac:dyDescent="0.25">
      <c r="B10" s="2"/>
    </row>
    <row r="11" spans="1:6" x14ac:dyDescent="0.25">
      <c r="A11" s="1" t="s">
        <v>16</v>
      </c>
    </row>
    <row r="12" spans="1:6" ht="45" x14ac:dyDescent="0.25">
      <c r="A12" s="3" t="s">
        <v>1</v>
      </c>
      <c r="B12" s="4" t="s">
        <v>2</v>
      </c>
      <c r="C12" s="4" t="s">
        <v>4</v>
      </c>
      <c r="D12" s="4" t="s">
        <v>22</v>
      </c>
      <c r="E12" s="4" t="s">
        <v>17</v>
      </c>
      <c r="F12" s="4" t="s">
        <v>21</v>
      </c>
    </row>
    <row r="13" spans="1:6" x14ac:dyDescent="0.25">
      <c r="A13" s="7" t="s">
        <v>10</v>
      </c>
      <c r="B13" s="6">
        <v>43466</v>
      </c>
      <c r="C13" s="6">
        <v>44227</v>
      </c>
      <c r="D13" s="5">
        <f>DATEDIF(B13,C13,"M")</f>
        <v>24</v>
      </c>
      <c r="E13" s="13">
        <f>AVERAGE(D13:D17)</f>
        <v>15.2</v>
      </c>
      <c r="F13" s="5" t="str">
        <f>DATEDIF(B13,C13,"Y")&amp;"Y "&amp;DATEDIF(B13,C13,"YM")&amp;"M "</f>
        <v xml:space="preserve">2Y 0M </v>
      </c>
    </row>
    <row r="14" spans="1:6" ht="30" x14ac:dyDescent="0.25">
      <c r="A14" s="7" t="s">
        <v>11</v>
      </c>
      <c r="B14" s="6">
        <v>43536</v>
      </c>
      <c r="C14" s="6">
        <v>44255</v>
      </c>
      <c r="D14" s="5">
        <f t="shared" ref="D14:D17" si="1">DATEDIF(B14,C14,"M")</f>
        <v>23</v>
      </c>
      <c r="E14" s="13"/>
      <c r="F14" s="5" t="str">
        <f t="shared" ref="F14:F17" si="2">DATEDIF(B14,C14,"Y")&amp;"Y "&amp;DATEDIF(B14,C14,"YM")&amp;"M "</f>
        <v xml:space="preserve">1Y 11M </v>
      </c>
    </row>
    <row r="15" spans="1:6" x14ac:dyDescent="0.25">
      <c r="A15" s="7" t="s">
        <v>12</v>
      </c>
      <c r="B15" s="6">
        <v>43831</v>
      </c>
      <c r="C15" s="6">
        <v>44286</v>
      </c>
      <c r="D15" s="5">
        <f t="shared" si="1"/>
        <v>14</v>
      </c>
      <c r="E15" s="13"/>
      <c r="F15" s="5" t="str">
        <f t="shared" si="2"/>
        <v xml:space="preserve">1Y 2M </v>
      </c>
    </row>
    <row r="16" spans="1:6" x14ac:dyDescent="0.25">
      <c r="A16" s="7" t="s">
        <v>13</v>
      </c>
      <c r="B16" s="6">
        <v>43682</v>
      </c>
      <c r="C16" s="6">
        <v>43983</v>
      </c>
      <c r="D16" s="5">
        <f t="shared" si="1"/>
        <v>9</v>
      </c>
      <c r="E16" s="13"/>
      <c r="F16" s="5" t="str">
        <f t="shared" si="2"/>
        <v xml:space="preserve">0Y 9M </v>
      </c>
    </row>
    <row r="17" spans="1:6" x14ac:dyDescent="0.25">
      <c r="A17" s="7" t="s">
        <v>14</v>
      </c>
      <c r="B17" s="6">
        <v>44075</v>
      </c>
      <c r="C17" s="6">
        <v>44286</v>
      </c>
      <c r="D17" s="5">
        <f t="shared" si="1"/>
        <v>6</v>
      </c>
      <c r="E17" s="13"/>
      <c r="F17" s="5" t="str">
        <f t="shared" si="2"/>
        <v xml:space="preserve">0Y 6M </v>
      </c>
    </row>
  </sheetData>
  <mergeCells count="2">
    <mergeCell ref="E13:E17"/>
    <mergeCell ref="D5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F4000-F1D6-4D54-8711-7DA3B25F80CB}">
  <dimension ref="A1:D6"/>
  <sheetViews>
    <sheetView showGridLines="0" workbookViewId="0">
      <selection activeCell="I18" sqref="I18"/>
    </sheetView>
  </sheetViews>
  <sheetFormatPr defaultRowHeight="15" x14ac:dyDescent="0.25"/>
  <cols>
    <col min="1" max="1" width="14" customWidth="1"/>
    <col min="2" max="2" width="14.85546875" customWidth="1"/>
    <col min="3" max="3" width="9.42578125" customWidth="1"/>
  </cols>
  <sheetData>
    <row r="1" spans="1:4" x14ac:dyDescent="0.25">
      <c r="A1" s="1" t="s">
        <v>18</v>
      </c>
    </row>
    <row r="3" spans="1:4" x14ac:dyDescent="0.25">
      <c r="A3" s="8" t="s">
        <v>2</v>
      </c>
      <c r="B3" s="9" t="s">
        <v>19</v>
      </c>
      <c r="C3" s="9" t="s">
        <v>3</v>
      </c>
      <c r="D3" s="11" t="s">
        <v>20</v>
      </c>
    </row>
    <row r="4" spans="1:4" x14ac:dyDescent="0.25">
      <c r="A4" s="10">
        <v>44237</v>
      </c>
      <c r="B4" s="6">
        <v>44338</v>
      </c>
      <c r="C4" s="5">
        <f>IFERROR(DATEDIF(Table1[Joining Date],Table1[[Leaving Date ]],"M")," ")</f>
        <v>3</v>
      </c>
      <c r="D4" s="17">
        <f>IFERROR(SUM(Table1[Tenure])/COUNTA(Table1[Tenure])," ")</f>
        <v>2</v>
      </c>
    </row>
    <row r="5" spans="1:4" x14ac:dyDescent="0.25">
      <c r="A5" s="10">
        <v>44238</v>
      </c>
      <c r="B5" s="6">
        <v>44276</v>
      </c>
      <c r="C5" s="5">
        <f>IFERROR(DATEDIF(Table1[Joining Date],Table1[[Leaving Date ]],"M")," ")</f>
        <v>1</v>
      </c>
      <c r="D5" s="18"/>
    </row>
    <row r="6" spans="1:4" x14ac:dyDescent="0.25">
      <c r="A6" s="10">
        <v>44239</v>
      </c>
      <c r="B6" s="6">
        <v>44301</v>
      </c>
      <c r="C6" s="5">
        <f>IFERROR(DATEDIF(Table1[Joining Date],Table1[[Leaving Date ]],"M")," ")</f>
        <v>2</v>
      </c>
      <c r="D6" s="19"/>
    </row>
  </sheetData>
  <mergeCells count="1">
    <mergeCell ref="D4:D6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Sheet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2021-06-22T03:30:46Z</dcterms:created>
  <dcterms:modified xsi:type="dcterms:W3CDTF">2021-06-22T10:43:54Z</dcterms:modified>
</cp:coreProperties>
</file>