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466\"/>
    </mc:Choice>
  </mc:AlternateContent>
  <xr:revisionPtr revIDLastSave="0" documentId="8_{34F45A7D-3960-41BB-AC3E-34A81501B400}" xr6:coauthVersionLast="47" xr6:coauthVersionMax="47" xr10:uidLastSave="{00000000-0000-0000-0000-000000000000}"/>
  <bookViews>
    <workbookView xWindow="-120" yWindow="-120" windowWidth="29040" windowHeight="15840" xr2:uid="{C657B2CB-96DB-4A49-9162-F72FF0FB82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/>
  <c r="C21" i="1"/>
  <c r="C22" i="1"/>
  <c r="C25" i="1"/>
  <c r="C24" i="1"/>
  <c r="C19" i="1"/>
</calcChain>
</file>

<file path=xl/sharedStrings.xml><?xml version="1.0" encoding="utf-8"?>
<sst xmlns="http://schemas.openxmlformats.org/spreadsheetml/2006/main" count="48" uniqueCount="37">
  <si>
    <t>Books Record of Kingfisher Bookstore</t>
  </si>
  <si>
    <t>Name of the Book</t>
  </si>
  <si>
    <t>Author</t>
  </si>
  <si>
    <t>Publishing Year</t>
  </si>
  <si>
    <t>Jane Eyre</t>
  </si>
  <si>
    <t>Charlotte Bronte</t>
  </si>
  <si>
    <t>A Tale of Two Cities</t>
  </si>
  <si>
    <t>Charles Dickens</t>
  </si>
  <si>
    <t>War and Peace</t>
  </si>
  <si>
    <t>The Cossacks</t>
  </si>
  <si>
    <t>The Mayor of Casterbridge</t>
  </si>
  <si>
    <t>Thomas Hardy</t>
  </si>
  <si>
    <t>Wuthering Heights</t>
  </si>
  <si>
    <t>Emily Bronte</t>
  </si>
  <si>
    <t>Great Expectations</t>
  </si>
  <si>
    <t>Villette</t>
  </si>
  <si>
    <t>Resurrection</t>
  </si>
  <si>
    <t>The Return of the Native</t>
  </si>
  <si>
    <t>Shirley</t>
  </si>
  <si>
    <t>Leaves of Grass</t>
  </si>
  <si>
    <t>Walt Whitman</t>
  </si>
  <si>
    <t>Leo Tolstoy</t>
  </si>
  <si>
    <t>Book Type</t>
  </si>
  <si>
    <t>Biographical novel</t>
  </si>
  <si>
    <t>Historical novel</t>
  </si>
  <si>
    <t>Historical Novel</t>
  </si>
  <si>
    <t>Social Novel</t>
  </si>
  <si>
    <t>Biographical Novel</t>
  </si>
  <si>
    <t>Philosophical Novel</t>
  </si>
  <si>
    <t>Collection of Poetry</t>
  </si>
  <si>
    <t xml:space="preserve">Number of Biographical Novels= </t>
  </si>
  <si>
    <t>Book Types with "cal" in the Middle=</t>
  </si>
  <si>
    <t>Books Wriiten by Leo Tolstoy=</t>
  </si>
  <si>
    <t>Books Wriiten by Bronte Sisters=</t>
  </si>
  <si>
    <t>Book Types Starting with "Historical"=</t>
  </si>
  <si>
    <t>Book Types Ending with "Novel"=</t>
  </si>
  <si>
    <t>Leo Tolstoy Books Published after 1870=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</si>
</sst>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2" borderId="2" xfId="0" applyFont="1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CCD0-448C-4E03-8E2E-8EED2CC38678}">
  <dimension ref="A1:F25"/>
  <sheetViews>
    <sheetView showGridLines="0" tabSelected="1" workbookViewId="0">
      <selection activeCell="P16" sqref="P16"/>
    </sheetView>
  </sheetViews>
  <sheetFormatPr defaultRowHeight="15" x14ac:dyDescent="0.25"/>
  <cols>
    <col min="1" max="1" width="10.140625" customWidth="1"/>
    <col min="2" max="2" width="36.42578125" customWidth="1"/>
    <col min="3" max="3" width="16" customWidth="1"/>
    <col min="4" max="4" width="15.85546875" customWidth="1"/>
    <col min="5" max="5" width="19" customWidth="1"/>
  </cols>
  <sheetData>
    <row r="1" spans="1:6" ht="21" x14ac:dyDescent="0.35">
      <c r="A1" s="1" t="s">
        <v>0</v>
      </c>
      <c r="B1" s="1"/>
      <c r="C1" s="1"/>
      <c r="D1" s="1"/>
      <c r="E1" s="1"/>
    </row>
    <row r="3" spans="1:6" ht="15.75" x14ac:dyDescent="0.25">
      <c r="B3" s="3" t="s">
        <v>1</v>
      </c>
      <c r="C3" s="3" t="s">
        <v>2</v>
      </c>
      <c r="D3" s="3" t="s">
        <v>3</v>
      </c>
      <c r="E3" s="3" t="s">
        <v>22</v>
      </c>
      <c r="F3" s="4"/>
    </row>
    <row r="4" spans="1:6" x14ac:dyDescent="0.25">
      <c r="B4" s="2" t="s">
        <v>4</v>
      </c>
      <c r="C4" s="2" t="s">
        <v>5</v>
      </c>
      <c r="D4" s="2">
        <v>1847</v>
      </c>
      <c r="E4" s="2" t="s">
        <v>23</v>
      </c>
      <c r="F4" s="4"/>
    </row>
    <row r="5" spans="1:6" x14ac:dyDescent="0.25">
      <c r="B5" s="2" t="s">
        <v>6</v>
      </c>
      <c r="C5" s="2" t="s">
        <v>7</v>
      </c>
      <c r="D5" s="2">
        <v>1859</v>
      </c>
      <c r="E5" s="2" t="s">
        <v>24</v>
      </c>
      <c r="F5" s="4"/>
    </row>
    <row r="6" spans="1:6" x14ac:dyDescent="0.25">
      <c r="B6" s="2" t="s">
        <v>9</v>
      </c>
      <c r="C6" s="2" t="s">
        <v>21</v>
      </c>
      <c r="D6" s="2">
        <v>1863</v>
      </c>
      <c r="E6" s="2" t="s">
        <v>25</v>
      </c>
      <c r="F6" s="4"/>
    </row>
    <row r="7" spans="1:6" x14ac:dyDescent="0.25">
      <c r="B7" s="2" t="s">
        <v>10</v>
      </c>
      <c r="C7" s="2" t="s">
        <v>11</v>
      </c>
      <c r="D7" s="2">
        <v>1886</v>
      </c>
      <c r="E7" s="2" t="s">
        <v>26</v>
      </c>
      <c r="F7" s="4"/>
    </row>
    <row r="8" spans="1:6" x14ac:dyDescent="0.25">
      <c r="B8" s="2" t="s">
        <v>12</v>
      </c>
      <c r="C8" s="2" t="s">
        <v>13</v>
      </c>
      <c r="D8" s="2">
        <v>1847</v>
      </c>
      <c r="E8" s="2" t="s">
        <v>27</v>
      </c>
      <c r="F8" s="4"/>
    </row>
    <row r="9" spans="1:6" x14ac:dyDescent="0.25">
      <c r="B9" s="2" t="s">
        <v>14</v>
      </c>
      <c r="C9" s="2" t="s">
        <v>7</v>
      </c>
      <c r="D9" s="2">
        <v>1860</v>
      </c>
      <c r="E9" s="2" t="s">
        <v>23</v>
      </c>
      <c r="F9" s="4"/>
    </row>
    <row r="10" spans="1:6" x14ac:dyDescent="0.25">
      <c r="B10" s="2" t="s">
        <v>15</v>
      </c>
      <c r="C10" s="2" t="s">
        <v>5</v>
      </c>
      <c r="D10" s="2">
        <v>1853</v>
      </c>
      <c r="E10" s="2" t="s">
        <v>23</v>
      </c>
      <c r="F10" s="4"/>
    </row>
    <row r="11" spans="1:6" x14ac:dyDescent="0.25">
      <c r="B11" s="2" t="s">
        <v>8</v>
      </c>
      <c r="C11" s="2" t="s">
        <v>21</v>
      </c>
      <c r="D11" s="2">
        <v>1867</v>
      </c>
      <c r="E11" s="2" t="s">
        <v>24</v>
      </c>
      <c r="F11" s="4"/>
    </row>
    <row r="12" spans="1:6" x14ac:dyDescent="0.25">
      <c r="B12" s="2" t="s">
        <v>16</v>
      </c>
      <c r="C12" s="2" t="s">
        <v>21</v>
      </c>
      <c r="D12" s="2">
        <v>1899</v>
      </c>
      <c r="E12" s="2" t="s">
        <v>28</v>
      </c>
      <c r="F12" s="4"/>
    </row>
    <row r="13" spans="1:6" x14ac:dyDescent="0.25">
      <c r="B13" s="2" t="s">
        <v>17</v>
      </c>
      <c r="C13" s="2" t="s">
        <v>11</v>
      </c>
      <c r="D13" s="2">
        <v>1878</v>
      </c>
      <c r="E13" s="2" t="s">
        <v>26</v>
      </c>
      <c r="F13" s="4"/>
    </row>
    <row r="14" spans="1:6" x14ac:dyDescent="0.25">
      <c r="B14" s="2" t="s">
        <v>18</v>
      </c>
      <c r="C14" s="2" t="s">
        <v>5</v>
      </c>
      <c r="D14" s="2">
        <v>1849</v>
      </c>
      <c r="E14" s="2" t="s">
        <v>23</v>
      </c>
      <c r="F14" s="4"/>
    </row>
    <row r="15" spans="1:6" x14ac:dyDescent="0.25">
      <c r="B15" s="2" t="s">
        <v>19</v>
      </c>
      <c r="C15" s="2" t="s">
        <v>20</v>
      </c>
      <c r="D15" s="2">
        <v>1855</v>
      </c>
      <c r="E15" s="2" t="s">
        <v>29</v>
      </c>
      <c r="F15" s="4"/>
    </row>
    <row r="19" spans="2:3" x14ac:dyDescent="0.25">
      <c r="B19" s="2" t="s">
        <v>30</v>
      </c>
      <c r="C19" s="2">
        <f>COUNTIF(E4:E15,"Biographical novel")</f>
        <v>5</v>
      </c>
    </row>
    <row r="20" spans="2:3" x14ac:dyDescent="0.25">
      <c r="B20" s="2" t="s">
        <v>34</v>
      </c>
      <c r="C20" s="2">
        <f>COUNTIF(E4:E15,"Historical*")</f>
        <v>3</v>
      </c>
    </row>
    <row r="21" spans="2:3" x14ac:dyDescent="0.25">
      <c r="B21" s="6" t="s">
        <v>35</v>
      </c>
      <c r="C21" s="6">
        <f>COUNTIF(E4:E15,"*Novel")</f>
        <v>11</v>
      </c>
    </row>
    <row r="22" spans="2:3" x14ac:dyDescent="0.25">
      <c r="B22" s="5" t="s">
        <v>31</v>
      </c>
      <c r="C22" s="2">
        <f>COUNTIF(E4:E15,"*cal*")</f>
        <v>9</v>
      </c>
    </row>
    <row r="23" spans="2:3" x14ac:dyDescent="0.25">
      <c r="B23" s="5" t="s">
        <v>32</v>
      </c>
      <c r="C23" s="2">
        <f>SUMPRODUCT(--EXACT("Leo Tolstoy",C4:C15))</f>
        <v>3</v>
      </c>
    </row>
    <row r="24" spans="2:3" x14ac:dyDescent="0.25">
      <c r="B24" s="2" t="s">
        <v>33</v>
      </c>
      <c r="C24" s="2">
        <f>SUMPRODUCT(--ISNUMBER(FIND("Bronte",C4:C15)))</f>
        <v>4</v>
      </c>
    </row>
    <row r="25" spans="2:3" x14ac:dyDescent="0.25">
      <c r="B25" s="2" t="s">
        <v>36</v>
      </c>
      <c r="C25" s="2">
        <f>COUNTIFS(C4:C15,"Leo Tolstoy",D4:D15,"&gt;1870")</f>
        <v>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2021-06-23T02:50:16Z</dcterms:created>
  <dcterms:modified xsi:type="dcterms:W3CDTF">2021-06-23T08:28:56Z</dcterms:modified>
</cp:coreProperties>
</file>