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444B2413-9989-44E7-BE92-406F7D6E34CC}" xr6:coauthVersionLast="47" xr6:coauthVersionMax="47" xr10:uidLastSave="{00000000-0000-0000-0000-000000000000}"/>
  <bookViews>
    <workbookView xWindow="-120" yWindow="-120" windowWidth="20730" windowHeight="11160" activeTab="2" xr2:uid="{FCE2B99B-4B8E-469B-9C4F-0DD7461C2973}"/>
  </bookViews>
  <sheets>
    <sheet name="Use VLOOKUP" sheetId="1" r:id="rId1"/>
    <sheet name="Nested IF Formula" sheetId="2" r:id="rId2"/>
    <sheet name="Grade Calculator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7" l="1"/>
  <c r="G5" i="7"/>
  <c r="F6" i="7"/>
  <c r="F7" i="7"/>
  <c r="F8" i="7"/>
  <c r="F9" i="7"/>
  <c r="F5" i="7"/>
  <c r="E6" i="7"/>
  <c r="E7" i="7"/>
  <c r="E8" i="7"/>
  <c r="E9" i="7"/>
  <c r="E5" i="7"/>
  <c r="F6" i="2"/>
  <c r="F7" i="2"/>
  <c r="F8" i="2"/>
  <c r="F9" i="2"/>
  <c r="F5" i="2"/>
  <c r="E9" i="1"/>
  <c r="F9" i="1" s="1"/>
  <c r="E8" i="1"/>
  <c r="F8" i="1" s="1"/>
  <c r="F7" i="1"/>
  <c r="E7" i="1"/>
  <c r="E6" i="1"/>
  <c r="F6" i="1" s="1"/>
  <c r="E5" i="1"/>
  <c r="G5" i="1" s="1"/>
  <c r="H5" i="1" s="1"/>
  <c r="N9" i="2"/>
  <c r="O9" i="2" s="1"/>
  <c r="N8" i="2"/>
  <c r="O8" i="2" s="1"/>
  <c r="N7" i="2"/>
  <c r="O7" i="2" s="1"/>
  <c r="N6" i="2"/>
  <c r="O6" i="2" s="1"/>
  <c r="N5" i="2"/>
  <c r="O5" i="2" s="1"/>
  <c r="E6" i="2"/>
  <c r="E7" i="2"/>
  <c r="E8" i="2"/>
  <c r="E9" i="2"/>
  <c r="E5" i="2"/>
  <c r="F5" i="1" l="1"/>
</calcChain>
</file>

<file path=xl/sharedStrings.xml><?xml version="1.0" encoding="utf-8"?>
<sst xmlns="http://schemas.openxmlformats.org/spreadsheetml/2006/main" count="100" uniqueCount="34">
  <si>
    <t>A</t>
  </si>
  <si>
    <t>0-39</t>
  </si>
  <si>
    <t>40-49</t>
  </si>
  <si>
    <t>50-59</t>
  </si>
  <si>
    <t>60-69</t>
  </si>
  <si>
    <t>70-79</t>
  </si>
  <si>
    <t>F</t>
  </si>
  <si>
    <t>B</t>
  </si>
  <si>
    <t>C</t>
  </si>
  <si>
    <t>D</t>
  </si>
  <si>
    <t>A-</t>
  </si>
  <si>
    <t>Subject</t>
  </si>
  <si>
    <t>Marks Obtained</t>
  </si>
  <si>
    <t>Total Marks</t>
  </si>
  <si>
    <t>Grade Percentage</t>
  </si>
  <si>
    <t>Physics</t>
  </si>
  <si>
    <t>Maths</t>
  </si>
  <si>
    <t>Chemistry</t>
  </si>
  <si>
    <t>Letter Grade</t>
  </si>
  <si>
    <t>80-89</t>
  </si>
  <si>
    <t>90-100</t>
  </si>
  <si>
    <t>Percentage Range</t>
  </si>
  <si>
    <t>A+</t>
  </si>
  <si>
    <t>Average Grade Percentage</t>
  </si>
  <si>
    <t>Average Letter Grade</t>
  </si>
  <si>
    <t>Put Values in the Cells of Marks Obtained &amp; Total Marks.</t>
  </si>
  <si>
    <t>Biology</t>
  </si>
  <si>
    <t>ICT</t>
  </si>
  <si>
    <t>Using VLOOKUP Function</t>
  </si>
  <si>
    <t>Initial Range Value</t>
  </si>
  <si>
    <t>Practice Yourself</t>
  </si>
  <si>
    <t>Insert Nested IF Formula</t>
  </si>
  <si>
    <t>Grade Calculator</t>
  </si>
  <si>
    <t>Math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</si>
</sst>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20" applyNumberFormat="0" applyFill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4" borderId="20" xfId="2" applyFont="1" applyFill="1" applyAlignment="1">
      <alignment horizontal="center" vertical="center" wrapText="1"/>
    </xf>
    <xf numFmtId="0" fontId="8" fillId="4" borderId="20" xfId="2" applyFont="1" applyFill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</cellXfs>
  <cellStyles count="3">
    <cellStyle name="Heading 1" xfId="2" builtinId="1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106B9-0BF0-44D6-8FAA-FA2F8F44EFC8}">
  <dimension ref="B1:H18"/>
  <sheetViews>
    <sheetView showGridLines="0" workbookViewId="0">
      <selection activeCell="N9" sqref="N9"/>
    </sheetView>
  </sheetViews>
  <sheetFormatPr defaultRowHeight="20.100000000000001" customHeight="1" x14ac:dyDescent="0.25"/>
  <cols>
    <col min="1" max="1" width="4.5703125" style="11" customWidth="1"/>
    <col min="2" max="2" width="10.5703125" style="11" bestFit="1" customWidth="1"/>
    <col min="3" max="3" width="12.28515625" style="11" customWidth="1"/>
    <col min="4" max="4" width="12.7109375" style="11" customWidth="1"/>
    <col min="5" max="5" width="13.85546875" style="11" customWidth="1"/>
    <col min="6" max="6" width="9.7109375" style="11" customWidth="1"/>
    <col min="7" max="7" width="17.42578125" style="11" customWidth="1"/>
    <col min="8" max="8" width="17.140625" style="11" customWidth="1"/>
    <col min="9" max="9" width="16.5703125" style="11" customWidth="1"/>
    <col min="10" max="16384" width="9.140625" style="11"/>
  </cols>
  <sheetData>
    <row r="1" spans="2:8" ht="21.75" customHeight="1" x14ac:dyDescent="0.25"/>
    <row r="2" spans="2:8" ht="22.5" customHeight="1" thickBot="1" x14ac:dyDescent="0.3">
      <c r="B2" s="18" t="s">
        <v>28</v>
      </c>
      <c r="C2" s="18"/>
      <c r="D2" s="18"/>
      <c r="E2" s="18"/>
      <c r="F2" s="18"/>
      <c r="G2" s="18"/>
      <c r="H2" s="18"/>
    </row>
    <row r="3" spans="2:8" ht="18" customHeight="1" thickTop="1" x14ac:dyDescent="0.25"/>
    <row r="4" spans="2:8" ht="33" customHeight="1" x14ac:dyDescent="0.25">
      <c r="B4" s="16" t="s">
        <v>11</v>
      </c>
      <c r="C4" s="16" t="s">
        <v>12</v>
      </c>
      <c r="D4" s="16" t="s">
        <v>13</v>
      </c>
      <c r="E4" s="16" t="s">
        <v>14</v>
      </c>
      <c r="F4" s="16" t="s">
        <v>18</v>
      </c>
      <c r="G4" s="16" t="s">
        <v>23</v>
      </c>
      <c r="H4" s="16" t="s">
        <v>24</v>
      </c>
    </row>
    <row r="5" spans="2:8" ht="18.95" customHeight="1" x14ac:dyDescent="0.25">
      <c r="B5" s="12" t="s">
        <v>16</v>
      </c>
      <c r="C5" s="12">
        <v>76</v>
      </c>
      <c r="D5" s="12">
        <v>90</v>
      </c>
      <c r="E5" s="20">
        <f>C5/D5</f>
        <v>0.84444444444444444</v>
      </c>
      <c r="F5" s="12" t="str">
        <f>VLOOKUP(E5,$D$12:$E$18,2,TRUE)</f>
        <v>A</v>
      </c>
      <c r="G5" s="2">
        <f>AVERAGE(E5:E9)</f>
        <v>0.78888888888888886</v>
      </c>
      <c r="H5" s="5" t="str">
        <f>VLOOKUP(G5,D12:E18,2,TRUE)</f>
        <v>A-</v>
      </c>
    </row>
    <row r="6" spans="2:8" ht="18.95" customHeight="1" x14ac:dyDescent="0.25">
      <c r="B6" s="12" t="s">
        <v>15</v>
      </c>
      <c r="C6" s="12">
        <v>82</v>
      </c>
      <c r="D6" s="12">
        <v>90</v>
      </c>
      <c r="E6" s="20">
        <f t="shared" ref="E6:E9" si="0">C6/D6</f>
        <v>0.91111111111111109</v>
      </c>
      <c r="F6" s="12" t="str">
        <f t="shared" ref="F6:F9" si="1">VLOOKUP(E6,$D$12:$E$18,2,TRUE)</f>
        <v>A+</v>
      </c>
      <c r="G6" s="3"/>
      <c r="H6" s="3"/>
    </row>
    <row r="7" spans="2:8" ht="18.95" customHeight="1" x14ac:dyDescent="0.25">
      <c r="B7" s="12" t="s">
        <v>17</v>
      </c>
      <c r="C7" s="12">
        <v>72</v>
      </c>
      <c r="D7" s="12">
        <v>90</v>
      </c>
      <c r="E7" s="20">
        <f t="shared" si="0"/>
        <v>0.8</v>
      </c>
      <c r="F7" s="12" t="str">
        <f t="shared" si="1"/>
        <v>A</v>
      </c>
      <c r="G7" s="3"/>
      <c r="H7" s="3"/>
    </row>
    <row r="8" spans="2:8" ht="18.95" customHeight="1" x14ac:dyDescent="0.25">
      <c r="B8" s="12" t="s">
        <v>26</v>
      </c>
      <c r="C8" s="12">
        <v>69</v>
      </c>
      <c r="D8" s="12">
        <v>90</v>
      </c>
      <c r="E8" s="20">
        <f t="shared" si="0"/>
        <v>0.76666666666666672</v>
      </c>
      <c r="F8" s="12" t="str">
        <f t="shared" si="1"/>
        <v>A-</v>
      </c>
      <c r="G8" s="3"/>
      <c r="H8" s="3"/>
    </row>
    <row r="9" spans="2:8" ht="18.95" customHeight="1" x14ac:dyDescent="0.25">
      <c r="B9" s="12" t="s">
        <v>27</v>
      </c>
      <c r="C9" s="12">
        <v>56</v>
      </c>
      <c r="D9" s="12">
        <v>90</v>
      </c>
      <c r="E9" s="20">
        <f t="shared" si="0"/>
        <v>0.62222222222222223</v>
      </c>
      <c r="F9" s="12" t="str">
        <f t="shared" si="1"/>
        <v>B</v>
      </c>
      <c r="G9" s="4"/>
      <c r="H9" s="4"/>
    </row>
    <row r="10" spans="2:8" ht="15" customHeight="1" x14ac:dyDescent="0.25"/>
    <row r="11" spans="2:8" ht="32.25" customHeight="1" x14ac:dyDescent="0.25">
      <c r="C11" s="19" t="s">
        <v>21</v>
      </c>
      <c r="D11" s="19" t="s">
        <v>29</v>
      </c>
      <c r="E11" s="19" t="s">
        <v>18</v>
      </c>
    </row>
    <row r="12" spans="2:8" ht="18" customHeight="1" x14ac:dyDescent="0.25">
      <c r="C12" s="1" t="s">
        <v>1</v>
      </c>
      <c r="D12" s="13">
        <v>0</v>
      </c>
      <c r="E12" s="14" t="s">
        <v>6</v>
      </c>
    </row>
    <row r="13" spans="2:8" ht="18" customHeight="1" x14ac:dyDescent="0.25">
      <c r="C13" s="1" t="s">
        <v>2</v>
      </c>
      <c r="D13" s="13">
        <v>0.4</v>
      </c>
      <c r="E13" s="14" t="s">
        <v>9</v>
      </c>
    </row>
    <row r="14" spans="2:8" ht="18" customHeight="1" x14ac:dyDescent="0.25">
      <c r="C14" s="1" t="s">
        <v>3</v>
      </c>
      <c r="D14" s="13">
        <v>0.5</v>
      </c>
      <c r="E14" s="14" t="s">
        <v>8</v>
      </c>
    </row>
    <row r="15" spans="2:8" ht="18" customHeight="1" x14ac:dyDescent="0.25">
      <c r="C15" s="1" t="s">
        <v>4</v>
      </c>
      <c r="D15" s="13">
        <v>0.6</v>
      </c>
      <c r="E15" s="14" t="s">
        <v>7</v>
      </c>
    </row>
    <row r="16" spans="2:8" ht="18" customHeight="1" x14ac:dyDescent="0.25">
      <c r="C16" s="1" t="s">
        <v>5</v>
      </c>
      <c r="D16" s="13">
        <v>0.7</v>
      </c>
      <c r="E16" s="14" t="s">
        <v>10</v>
      </c>
    </row>
    <row r="17" spans="3:5" ht="18" customHeight="1" x14ac:dyDescent="0.25">
      <c r="C17" s="1" t="s">
        <v>19</v>
      </c>
      <c r="D17" s="13">
        <v>0.8</v>
      </c>
      <c r="E17" s="14" t="s">
        <v>0</v>
      </c>
    </row>
    <row r="18" spans="3:5" ht="18" customHeight="1" x14ac:dyDescent="0.25">
      <c r="C18" s="14" t="s">
        <v>20</v>
      </c>
      <c r="D18" s="15">
        <v>0.9</v>
      </c>
      <c r="E18" s="14" t="s">
        <v>22</v>
      </c>
    </row>
  </sheetData>
  <mergeCells count="3">
    <mergeCell ref="B2:H2"/>
    <mergeCell ref="G5:G9"/>
    <mergeCell ref="H5:H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5EDA0-3FC4-4BA2-81DA-28276BB39C6E}">
  <dimension ref="B1:Q18"/>
  <sheetViews>
    <sheetView showGridLines="0" workbookViewId="0">
      <selection activeCell="I14" sqref="I14"/>
    </sheetView>
  </sheetViews>
  <sheetFormatPr defaultRowHeight="20.100000000000001" customHeight="1" x14ac:dyDescent="0.25"/>
  <cols>
    <col min="1" max="1" width="4.28515625" style="11" customWidth="1"/>
    <col min="2" max="2" width="10.5703125" style="11" bestFit="1" customWidth="1"/>
    <col min="3" max="3" width="15" style="11" customWidth="1"/>
    <col min="4" max="4" width="17" style="11" customWidth="1"/>
    <col min="5" max="5" width="16.42578125" style="11" customWidth="1"/>
    <col min="6" max="10" width="9.140625" style="11"/>
    <col min="11" max="11" width="10.5703125" style="11" bestFit="1" customWidth="1"/>
    <col min="12" max="12" width="11" style="11" customWidth="1"/>
    <col min="13" max="13" width="9.140625" style="11"/>
    <col min="14" max="14" width="15.140625" style="11" customWidth="1"/>
    <col min="15" max="15" width="12.28515625" style="11" customWidth="1"/>
    <col min="16" max="16384" width="9.140625" style="11"/>
  </cols>
  <sheetData>
    <row r="1" spans="2:17" ht="18" customHeight="1" x14ac:dyDescent="0.25"/>
    <row r="2" spans="2:17" ht="22.5" customHeight="1" thickBot="1" x14ac:dyDescent="0.3">
      <c r="B2" s="17" t="s">
        <v>31</v>
      </c>
      <c r="C2" s="17"/>
      <c r="D2" s="17"/>
      <c r="E2" s="17"/>
      <c r="F2" s="17"/>
      <c r="K2" s="17" t="s">
        <v>30</v>
      </c>
      <c r="L2" s="17"/>
      <c r="M2" s="17"/>
      <c r="N2" s="17"/>
      <c r="O2" s="17"/>
    </row>
    <row r="3" spans="2:17" ht="15.75" customHeight="1" thickTop="1" x14ac:dyDescent="0.25"/>
    <row r="4" spans="2:17" ht="35.25" customHeight="1" thickBot="1" x14ac:dyDescent="0.3">
      <c r="B4" s="16" t="s">
        <v>11</v>
      </c>
      <c r="C4" s="16" t="s">
        <v>12</v>
      </c>
      <c r="D4" s="16" t="s">
        <v>13</v>
      </c>
      <c r="E4" s="16" t="s">
        <v>14</v>
      </c>
      <c r="F4" s="16" t="s">
        <v>18</v>
      </c>
      <c r="K4" s="16" t="s">
        <v>11</v>
      </c>
      <c r="L4" s="16" t="s">
        <v>12</v>
      </c>
      <c r="M4" s="16" t="s">
        <v>13</v>
      </c>
      <c r="N4" s="16" t="s">
        <v>14</v>
      </c>
      <c r="O4" s="16" t="s">
        <v>18</v>
      </c>
    </row>
    <row r="5" spans="2:17" ht="18.95" customHeight="1" x14ac:dyDescent="0.25">
      <c r="B5" s="12" t="s">
        <v>16</v>
      </c>
      <c r="C5" s="12">
        <v>76</v>
      </c>
      <c r="D5" s="12">
        <v>90</v>
      </c>
      <c r="E5" s="20">
        <f>C5/D5</f>
        <v>0.84444444444444444</v>
      </c>
      <c r="F5" s="12" t="str">
        <f>IF(E5&lt;40%, $E$12, IF(E5&lt;50%, $E$13, IF(E5&lt;60%, $E$14, IF(E5&lt;70%, $E$15, IF(E5&lt;80%, $E$16, IF(E5&lt;90%, $E$17, $E$18))))))</f>
        <v>A</v>
      </c>
      <c r="K5" s="29" t="s">
        <v>16</v>
      </c>
      <c r="L5" s="21"/>
      <c r="M5" s="22"/>
      <c r="N5" s="23" t="e">
        <f>L5/M5</f>
        <v>#DIV/0!</v>
      </c>
      <c r="O5" s="12" t="e">
        <f>IF(N5&lt;40%, $E$12, IF(N5&lt;50%, $E$13, IF(N5&lt;60%, $E$14, IF(N5&lt;70%, $E$15, IF(N5&lt;80%, $E$16, IF(N5&lt;90%, $E$17, $E$18))))))</f>
        <v>#DIV/0!</v>
      </c>
    </row>
    <row r="6" spans="2:17" ht="18.95" customHeight="1" x14ac:dyDescent="0.25">
      <c r="B6" s="12" t="s">
        <v>15</v>
      </c>
      <c r="C6" s="12">
        <v>82</v>
      </c>
      <c r="D6" s="12">
        <v>90</v>
      </c>
      <c r="E6" s="20">
        <f t="shared" ref="E6:E9" si="0">C6/D6</f>
        <v>0.91111111111111109</v>
      </c>
      <c r="F6" s="12" t="str">
        <f t="shared" ref="F6:F9" si="1">IF(E6&lt;40%, $E$12, IF(E6&lt;50%, $E$13, IF(E6&lt;60%, $E$14, IF(E6&lt;70%, $E$15, IF(E6&lt;80%, $E$16, IF(E6&lt;90%, $E$17, $E$18))))))</f>
        <v>A+</v>
      </c>
      <c r="K6" s="29" t="s">
        <v>15</v>
      </c>
      <c r="L6" s="24"/>
      <c r="M6" s="25"/>
      <c r="N6" s="23" t="e">
        <f t="shared" ref="N6:N9" si="2">L6/M6</f>
        <v>#DIV/0!</v>
      </c>
      <c r="O6" s="12" t="e">
        <f t="shared" ref="O6:O9" si="3">IF(N6&lt;40%, $E$12, IF(N6&lt;50%, $E$13, IF(N6&lt;60%, $E$14, IF(N6&lt;70%, $E$15, IF(N6&lt;80%, $E$16, IF(N6&lt;90%, $E$17, $E$18))))))</f>
        <v>#DIV/0!</v>
      </c>
    </row>
    <row r="7" spans="2:17" ht="18.95" customHeight="1" x14ac:dyDescent="0.25">
      <c r="B7" s="12" t="s">
        <v>17</v>
      </c>
      <c r="C7" s="12">
        <v>72</v>
      </c>
      <c r="D7" s="12">
        <v>90</v>
      </c>
      <c r="E7" s="20">
        <f t="shared" si="0"/>
        <v>0.8</v>
      </c>
      <c r="F7" s="12" t="str">
        <f t="shared" si="1"/>
        <v>A</v>
      </c>
      <c r="K7" s="29" t="s">
        <v>17</v>
      </c>
      <c r="L7" s="24"/>
      <c r="M7" s="25"/>
      <c r="N7" s="23" t="e">
        <f t="shared" si="2"/>
        <v>#DIV/0!</v>
      </c>
      <c r="O7" s="12" t="e">
        <f t="shared" si="3"/>
        <v>#DIV/0!</v>
      </c>
    </row>
    <row r="8" spans="2:17" ht="18.95" customHeight="1" x14ac:dyDescent="0.25">
      <c r="B8" s="12" t="s">
        <v>26</v>
      </c>
      <c r="C8" s="12">
        <v>69</v>
      </c>
      <c r="D8" s="12">
        <v>90</v>
      </c>
      <c r="E8" s="20">
        <f t="shared" si="0"/>
        <v>0.76666666666666672</v>
      </c>
      <c r="F8" s="12" t="str">
        <f t="shared" si="1"/>
        <v>A-</v>
      </c>
      <c r="K8" s="29" t="s">
        <v>26</v>
      </c>
      <c r="L8" s="24"/>
      <c r="M8" s="25"/>
      <c r="N8" s="23" t="e">
        <f t="shared" si="2"/>
        <v>#DIV/0!</v>
      </c>
      <c r="O8" s="12" t="e">
        <f t="shared" si="3"/>
        <v>#DIV/0!</v>
      </c>
    </row>
    <row r="9" spans="2:17" ht="18.95" customHeight="1" thickBot="1" x14ac:dyDescent="0.3">
      <c r="B9" s="12" t="s">
        <v>27</v>
      </c>
      <c r="C9" s="12">
        <v>56</v>
      </c>
      <c r="D9" s="12">
        <v>90</v>
      </c>
      <c r="E9" s="20">
        <f t="shared" si="0"/>
        <v>0.62222222222222223</v>
      </c>
      <c r="F9" s="12" t="str">
        <f t="shared" si="1"/>
        <v>B</v>
      </c>
      <c r="K9" s="29" t="s">
        <v>27</v>
      </c>
      <c r="L9" s="26"/>
      <c r="M9" s="27"/>
      <c r="N9" s="23" t="e">
        <f t="shared" si="2"/>
        <v>#DIV/0!</v>
      </c>
      <c r="O9" s="12" t="e">
        <f t="shared" si="3"/>
        <v>#DIV/0!</v>
      </c>
    </row>
    <row r="10" spans="2:17" ht="18" customHeight="1" x14ac:dyDescent="0.25"/>
    <row r="11" spans="2:17" ht="29.25" customHeight="1" x14ac:dyDescent="0.25">
      <c r="C11" s="19" t="s">
        <v>21</v>
      </c>
      <c r="D11" s="19" t="s">
        <v>29</v>
      </c>
      <c r="E11" s="19" t="s">
        <v>18</v>
      </c>
      <c r="K11" s="10" t="s">
        <v>25</v>
      </c>
      <c r="L11" s="10"/>
      <c r="M11" s="10"/>
      <c r="N11" s="10"/>
      <c r="O11" s="10"/>
      <c r="P11" s="30"/>
      <c r="Q11" s="30"/>
    </row>
    <row r="12" spans="2:17" ht="18.95" customHeight="1" x14ac:dyDescent="0.25">
      <c r="C12" s="1" t="s">
        <v>1</v>
      </c>
      <c r="D12" s="13">
        <v>0</v>
      </c>
      <c r="E12" s="14" t="s">
        <v>6</v>
      </c>
    </row>
    <row r="13" spans="2:17" ht="18.95" customHeight="1" x14ac:dyDescent="0.25">
      <c r="C13" s="1" t="s">
        <v>2</v>
      </c>
      <c r="D13" s="13">
        <v>0.4</v>
      </c>
      <c r="E13" s="14" t="s">
        <v>9</v>
      </c>
    </row>
    <row r="14" spans="2:17" ht="18.95" customHeight="1" x14ac:dyDescent="0.25">
      <c r="C14" s="1" t="s">
        <v>3</v>
      </c>
      <c r="D14" s="13">
        <v>0.5</v>
      </c>
      <c r="E14" s="14" t="s">
        <v>8</v>
      </c>
    </row>
    <row r="15" spans="2:17" ht="18.95" customHeight="1" x14ac:dyDescent="0.25">
      <c r="C15" s="1" t="s">
        <v>4</v>
      </c>
      <c r="D15" s="13">
        <v>0.6</v>
      </c>
      <c r="E15" s="14" t="s">
        <v>7</v>
      </c>
    </row>
    <row r="16" spans="2:17" ht="18.95" customHeight="1" x14ac:dyDescent="0.25">
      <c r="C16" s="1" t="s">
        <v>5</v>
      </c>
      <c r="D16" s="13">
        <v>0.7</v>
      </c>
      <c r="E16" s="14" t="s">
        <v>10</v>
      </c>
    </row>
    <row r="17" spans="3:5" ht="18.95" customHeight="1" x14ac:dyDescent="0.25">
      <c r="C17" s="1" t="s">
        <v>19</v>
      </c>
      <c r="D17" s="13">
        <v>0.8</v>
      </c>
      <c r="E17" s="14" t="s">
        <v>0</v>
      </c>
    </row>
    <row r="18" spans="3:5" ht="18.95" customHeight="1" x14ac:dyDescent="0.25">
      <c r="C18" s="14" t="s">
        <v>20</v>
      </c>
      <c r="D18" s="15">
        <v>0.9</v>
      </c>
      <c r="E18" s="14" t="s">
        <v>22</v>
      </c>
    </row>
  </sheetData>
  <mergeCells count="3">
    <mergeCell ref="K11:O11"/>
    <mergeCell ref="B2:F2"/>
    <mergeCell ref="K2:O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816F3-1464-4DB9-BCDB-CBFDD4F0140A}">
  <dimension ref="B1:L18"/>
  <sheetViews>
    <sheetView showGridLines="0" tabSelected="1" workbookViewId="0">
      <selection activeCell="L12" sqref="L12"/>
    </sheetView>
  </sheetViews>
  <sheetFormatPr defaultRowHeight="15" x14ac:dyDescent="0.25"/>
  <cols>
    <col min="1" max="1" width="4.5703125" style="11" customWidth="1"/>
    <col min="2" max="2" width="10.5703125" style="11" bestFit="1" customWidth="1"/>
    <col min="3" max="3" width="12.28515625" style="11" customWidth="1"/>
    <col min="4" max="4" width="12.7109375" style="11" customWidth="1"/>
    <col min="5" max="5" width="13.85546875" style="11" customWidth="1"/>
    <col min="6" max="6" width="9.7109375" style="11" customWidth="1"/>
    <col min="7" max="7" width="17.42578125" style="11" customWidth="1"/>
    <col min="8" max="8" width="17.140625" style="11" customWidth="1"/>
    <col min="9" max="9" width="16.5703125" style="11" customWidth="1"/>
    <col min="10" max="10" width="10.5703125" style="11" bestFit="1" customWidth="1"/>
    <col min="11" max="12" width="9.140625" style="11"/>
    <col min="13" max="13" width="13.28515625" style="11" customWidth="1"/>
    <col min="14" max="14" width="9.140625" style="11"/>
    <col min="15" max="15" width="14" style="11" customWidth="1"/>
    <col min="16" max="16" width="10" style="11" customWidth="1"/>
    <col min="17" max="16384" width="9.140625" style="11"/>
  </cols>
  <sheetData>
    <row r="1" spans="2:8" ht="18.75" customHeight="1" x14ac:dyDescent="0.25"/>
    <row r="2" spans="2:8" ht="22.5" customHeight="1" thickBot="1" x14ac:dyDescent="0.3">
      <c r="B2" s="18" t="s">
        <v>32</v>
      </c>
      <c r="C2" s="18"/>
      <c r="D2" s="18"/>
      <c r="E2" s="18"/>
      <c r="F2" s="18"/>
      <c r="G2" s="18"/>
      <c r="H2" s="18"/>
    </row>
    <row r="3" spans="2:8" ht="21.75" customHeight="1" thickTop="1" x14ac:dyDescent="0.25"/>
    <row r="4" spans="2:8" ht="33" customHeight="1" thickBot="1" x14ac:dyDescent="0.3">
      <c r="B4" s="16" t="s">
        <v>11</v>
      </c>
      <c r="C4" s="16" t="s">
        <v>12</v>
      </c>
      <c r="D4" s="16" t="s">
        <v>13</v>
      </c>
      <c r="E4" s="16" t="s">
        <v>14</v>
      </c>
      <c r="F4" s="16" t="s">
        <v>18</v>
      </c>
      <c r="G4" s="16" t="s">
        <v>23</v>
      </c>
      <c r="H4" s="16" t="s">
        <v>24</v>
      </c>
    </row>
    <row r="5" spans="2:8" ht="18.95" customHeight="1" x14ac:dyDescent="0.25">
      <c r="B5" s="37" t="s">
        <v>33</v>
      </c>
      <c r="C5" s="31"/>
      <c r="D5" s="32"/>
      <c r="E5" s="23" t="str">
        <f>IFERROR(C5/D5,"")</f>
        <v/>
      </c>
      <c r="F5" s="12" t="str">
        <f>IFERROR(VLOOKUP(E5,$D$12:$E$18,2,TRUE),"")</f>
        <v/>
      </c>
      <c r="G5" s="2" t="str">
        <f>IFERROR(AVERAGE(E5:E9),"")</f>
        <v/>
      </c>
      <c r="H5" s="7" t="str">
        <f>IFERROR(VLOOKUP(G5, D12:E18, 2, TRUE),"")</f>
        <v/>
      </c>
    </row>
    <row r="6" spans="2:8" ht="18.95" customHeight="1" x14ac:dyDescent="0.25">
      <c r="B6" s="37" t="s">
        <v>15</v>
      </c>
      <c r="C6" s="33"/>
      <c r="D6" s="34"/>
      <c r="E6" s="23" t="str">
        <f t="shared" ref="E6:E9" si="0">IFERROR(C6/D6,"")</f>
        <v/>
      </c>
      <c r="F6" s="12" t="str">
        <f t="shared" ref="F6:F9" si="1">IFERROR(VLOOKUP(E6,$D$12:$E$18,2,TRUE),"")</f>
        <v/>
      </c>
      <c r="G6" s="3"/>
      <c r="H6" s="8"/>
    </row>
    <row r="7" spans="2:8" ht="18.95" customHeight="1" x14ac:dyDescent="0.25">
      <c r="B7" s="37" t="s">
        <v>17</v>
      </c>
      <c r="C7" s="33"/>
      <c r="D7" s="34"/>
      <c r="E7" s="23" t="str">
        <f t="shared" si="0"/>
        <v/>
      </c>
      <c r="F7" s="12" t="str">
        <f t="shared" si="1"/>
        <v/>
      </c>
      <c r="G7" s="3"/>
      <c r="H7" s="8"/>
    </row>
    <row r="8" spans="2:8" ht="18.95" customHeight="1" x14ac:dyDescent="0.25">
      <c r="B8" s="37" t="s">
        <v>26</v>
      </c>
      <c r="C8" s="33"/>
      <c r="D8" s="34"/>
      <c r="E8" s="23" t="str">
        <f t="shared" si="0"/>
        <v/>
      </c>
      <c r="F8" s="12" t="str">
        <f t="shared" si="1"/>
        <v/>
      </c>
      <c r="G8" s="3"/>
      <c r="H8" s="8"/>
    </row>
    <row r="9" spans="2:8" ht="18.95" customHeight="1" thickBot="1" x14ac:dyDescent="0.3">
      <c r="B9" s="38" t="s">
        <v>27</v>
      </c>
      <c r="C9" s="35"/>
      <c r="D9" s="36"/>
      <c r="E9" s="23" t="str">
        <f t="shared" si="0"/>
        <v/>
      </c>
      <c r="F9" s="12" t="str">
        <f t="shared" si="1"/>
        <v/>
      </c>
      <c r="G9" s="6"/>
      <c r="H9" s="9"/>
    </row>
    <row r="10" spans="2:8" ht="21" customHeight="1" x14ac:dyDescent="0.25"/>
    <row r="11" spans="2:8" ht="32.25" customHeight="1" x14ac:dyDescent="0.25">
      <c r="C11" s="19" t="s">
        <v>21</v>
      </c>
      <c r="D11" s="19" t="s">
        <v>29</v>
      </c>
      <c r="E11" s="19" t="s">
        <v>18</v>
      </c>
    </row>
    <row r="12" spans="2:8" ht="18" customHeight="1" x14ac:dyDescent="0.25">
      <c r="C12" s="1" t="s">
        <v>1</v>
      </c>
      <c r="D12" s="13">
        <v>0</v>
      </c>
      <c r="E12" s="14" t="s">
        <v>6</v>
      </c>
    </row>
    <row r="13" spans="2:8" ht="18" customHeight="1" x14ac:dyDescent="0.25">
      <c r="C13" s="1" t="s">
        <v>2</v>
      </c>
      <c r="D13" s="13">
        <v>0.4</v>
      </c>
      <c r="E13" s="14" t="s">
        <v>9</v>
      </c>
    </row>
    <row r="14" spans="2:8" ht="18" customHeight="1" x14ac:dyDescent="0.25">
      <c r="C14" s="1" t="s">
        <v>3</v>
      </c>
      <c r="D14" s="13">
        <v>0.5</v>
      </c>
      <c r="E14" s="14" t="s">
        <v>8</v>
      </c>
    </row>
    <row r="15" spans="2:8" ht="18" customHeight="1" x14ac:dyDescent="0.25">
      <c r="C15" s="1" t="s">
        <v>4</v>
      </c>
      <c r="D15" s="13">
        <v>0.6</v>
      </c>
      <c r="E15" s="14" t="s">
        <v>7</v>
      </c>
    </row>
    <row r="16" spans="2:8" ht="18" customHeight="1" x14ac:dyDescent="0.25">
      <c r="C16" s="1" t="s">
        <v>5</v>
      </c>
      <c r="D16" s="13">
        <v>0.7</v>
      </c>
      <c r="E16" s="14" t="s">
        <v>10</v>
      </c>
    </row>
    <row r="17" spans="3:12" ht="18" customHeight="1" x14ac:dyDescent="0.25">
      <c r="C17" s="1" t="s">
        <v>19</v>
      </c>
      <c r="D17" s="13">
        <v>0.8</v>
      </c>
      <c r="E17" s="14" t="s">
        <v>0</v>
      </c>
    </row>
    <row r="18" spans="3:12" ht="18" customHeight="1" x14ac:dyDescent="0.25">
      <c r="C18" s="14" t="s">
        <v>20</v>
      </c>
      <c r="D18" s="15">
        <v>0.9</v>
      </c>
      <c r="E18" s="14" t="s">
        <v>22</v>
      </c>
      <c r="L18" s="28"/>
    </row>
  </sheetData>
  <mergeCells count="3">
    <mergeCell ref="B2:H2"/>
    <mergeCell ref="G5:G9"/>
    <mergeCell ref="H5:H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Use VLOOKUP</vt:lpstr>
      <vt:lpstr>Nested IF Formula</vt:lpstr>
      <vt:lpstr>Grade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2021-06-17T03:51:01Z</dcterms:created>
  <dcterms:modified xsi:type="dcterms:W3CDTF">2022-10-12T09:28:33Z</dcterms:modified>
</cp:coreProperties>
</file>