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25" documentId="8_{142D8204-4A02-41C4-B7D2-734C86997A87}" xr6:coauthVersionLast="47" xr6:coauthVersionMax="47" xr10:uidLastSave="{4D6F6328-42A3-40A3-A51F-0F2080A4089B}"/>
  <bookViews>
    <workbookView xWindow="-108" yWindow="-108" windowWidth="23256" windowHeight="12456" firstSheet="1" activeTab="2" xr2:uid="{50BFB46B-2EE0-4707-8538-09F2C65BFE70}"/>
  </bookViews>
  <sheets>
    <sheet name="Using IF Function" sheetId="1" r:id="rId1"/>
    <sheet name="Using IF Function with Formula" sheetId="2" r:id="rId2"/>
    <sheet name="Using VLOOKUP Function" sheetId="3" r:id="rId3"/>
    <sheet name="Applying Excel HLOOKUP Function" sheetId="4" r:id="rId4"/>
    <sheet name="Using INDEX and MATCH Functions" sheetId="7" r:id="rId5"/>
    <sheet name="Meal" sheetId="8" r:id="rId6"/>
    <sheet name="ingredient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E14" i="8"/>
  <c r="C14" i="8"/>
  <c r="G5" i="7"/>
  <c r="C9" i="4"/>
  <c r="G5" i="3"/>
  <c r="E6" i="2"/>
  <c r="E7" i="2"/>
  <c r="E8" i="2"/>
  <c r="E9" i="2"/>
  <c r="E5" i="2"/>
  <c r="F6" i="1"/>
  <c r="F7" i="1"/>
  <c r="F8" i="1"/>
  <c r="F9" i="1"/>
  <c r="F5" i="1"/>
  <c r="L9" i="2"/>
  <c r="L8" i="2"/>
  <c r="L7" i="2"/>
  <c r="L6" i="2"/>
  <c r="L5" i="2"/>
  <c r="D9" i="2" l="1"/>
  <c r="D8" i="2"/>
  <c r="D7" i="2"/>
  <c r="D6" i="2"/>
  <c r="D5" i="2"/>
</calcChain>
</file>

<file path=xl/sharedStrings.xml><?xml version="1.0" encoding="utf-8"?>
<sst xmlns="http://schemas.openxmlformats.org/spreadsheetml/2006/main" count="275" uniqueCount="91">
  <si>
    <t>Fruits</t>
  </si>
  <si>
    <t xml:space="preserve">Cherry	</t>
  </si>
  <si>
    <t>Lemon</t>
  </si>
  <si>
    <t xml:space="preserve">Mango </t>
  </si>
  <si>
    <t>Orange</t>
  </si>
  <si>
    <t>Apple</t>
  </si>
  <si>
    <t>Flag</t>
  </si>
  <si>
    <t xml:space="preserve">Updated Price </t>
  </si>
  <si>
    <t>ID</t>
  </si>
  <si>
    <t xml:space="preserve">Price </t>
  </si>
  <si>
    <t>Fruit</t>
  </si>
  <si>
    <t>Cherry</t>
  </si>
  <si>
    <t>145-351</t>
  </si>
  <si>
    <t>Price</t>
  </si>
  <si>
    <t>178-355</t>
  </si>
  <si>
    <t>Mango</t>
  </si>
  <si>
    <t>774-548</t>
  </si>
  <si>
    <t>789-845</t>
  </si>
  <si>
    <t>555-588</t>
  </si>
  <si>
    <t xml:space="preserve">Fruit </t>
  </si>
  <si>
    <t>Day</t>
  </si>
  <si>
    <t xml:space="preserve">Breakfast </t>
  </si>
  <si>
    <t xml:space="preserve">Lunch  </t>
  </si>
  <si>
    <t>Dinner</t>
  </si>
  <si>
    <t>Sunday</t>
  </si>
  <si>
    <t>Monday</t>
  </si>
  <si>
    <t>Tuesday</t>
  </si>
  <si>
    <t>Wednesday</t>
  </si>
  <si>
    <t>Thursday</t>
  </si>
  <si>
    <t>Friday</t>
  </si>
  <si>
    <t>Saturday</t>
  </si>
  <si>
    <t>Coffee</t>
  </si>
  <si>
    <t>PBA</t>
  </si>
  <si>
    <t>Egg-Bread</t>
  </si>
  <si>
    <t>Toshi</t>
  </si>
  <si>
    <t>Salad</t>
  </si>
  <si>
    <t>Soup</t>
  </si>
  <si>
    <t>Club sandwich</t>
  </si>
  <si>
    <t>Waffle Sandwich</t>
  </si>
  <si>
    <t xml:space="preserve">Pesto Chicken </t>
  </si>
  <si>
    <t>Chickpea Shakshuka</t>
  </si>
  <si>
    <t>Chicken Bake</t>
  </si>
  <si>
    <t>Nachos</t>
  </si>
  <si>
    <t>Food Name</t>
  </si>
  <si>
    <t>Name</t>
  </si>
  <si>
    <t>Item 1</t>
  </si>
  <si>
    <t>Item 2</t>
  </si>
  <si>
    <t>Item 3</t>
  </si>
  <si>
    <t>Peanut</t>
  </si>
  <si>
    <t>Butter</t>
  </si>
  <si>
    <t>Oatmeal</t>
  </si>
  <si>
    <t xml:space="preserve">Fruits 1 </t>
  </si>
  <si>
    <t>Fruits 2</t>
  </si>
  <si>
    <t>Value</t>
  </si>
  <si>
    <t>Matched values</t>
  </si>
  <si>
    <t>Using IF Function</t>
  </si>
  <si>
    <t>Using IF Function with Formula</t>
  </si>
  <si>
    <t>Using VLOOKUP Function</t>
  </si>
  <si>
    <t>Using INDEX and MATCH Functions</t>
  </si>
  <si>
    <t>Return Items from Another Worksheet with Matching Value</t>
  </si>
  <si>
    <t xml:space="preserve"> Water</t>
  </si>
  <si>
    <t>Ham</t>
  </si>
  <si>
    <t>Bacon</t>
  </si>
  <si>
    <t>Garlic</t>
  </si>
  <si>
    <t>Chicken</t>
  </si>
  <si>
    <t>Vegetables</t>
  </si>
  <si>
    <t>Cheese</t>
  </si>
  <si>
    <t>Olive Oil</t>
  </si>
  <si>
    <t xml:space="preserve"> Avocado Oil</t>
  </si>
  <si>
    <t>Chicken Breasts</t>
  </si>
  <si>
    <t xml:space="preserve">Olive Oil </t>
  </si>
  <si>
    <t>Milk</t>
  </si>
  <si>
    <t>Eggs</t>
  </si>
  <si>
    <t>Egg</t>
  </si>
  <si>
    <t>Vegetable</t>
  </si>
  <si>
    <t>Capsicum</t>
  </si>
  <si>
    <t xml:space="preserve">Chicken </t>
  </si>
  <si>
    <t xml:space="preserve"> Onion</t>
  </si>
  <si>
    <t>Basil Pesto</t>
  </si>
  <si>
    <t>Black Beans</t>
  </si>
  <si>
    <t>Ground Coffee</t>
  </si>
  <si>
    <t>Bread</t>
  </si>
  <si>
    <t>Onion</t>
  </si>
  <si>
    <t>Frozen Peas</t>
  </si>
  <si>
    <t>Cashew Nuts</t>
  </si>
  <si>
    <t>Tomato</t>
  </si>
  <si>
    <t>Ground Cinnamon</t>
  </si>
  <si>
    <t xml:space="preserve">Garlic Powder </t>
  </si>
  <si>
    <t>Applying Excel HLOOKUP Function</t>
  </si>
  <si>
    <t>Returning Items from Another Worksheet with Matching Value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</si>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</sst>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3" applyNumberFormat="0" applyFill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3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0169-D176-4599-B9B6-A4273D9110DD}">
  <dimension ref="B2:O9"/>
  <sheetViews>
    <sheetView showGridLines="0" zoomScale="80" zoomScaleNormal="80" workbookViewId="0">
      <selection activeCell="O5" sqref="O5"/>
    </sheetView>
  </sheetViews>
  <sheetFormatPr defaultRowHeight="19.95" customHeight="1" x14ac:dyDescent="0.3"/>
  <cols>
    <col min="1" max="1" width="4.109375" style="2" customWidth="1"/>
    <col min="2" max="2" width="14.21875" style="2" customWidth="1"/>
    <col min="3" max="3" width="20.33203125" style="2" customWidth="1"/>
    <col min="4" max="4" width="13.6640625" style="2" customWidth="1"/>
    <col min="5" max="5" width="3.21875" style="2" customWidth="1"/>
    <col min="6" max="6" width="24.109375" style="2" customWidth="1"/>
    <col min="7" max="10" width="8.88671875" style="2"/>
    <col min="11" max="11" width="13.21875" style="2" customWidth="1"/>
    <col min="12" max="12" width="13.6640625" style="2" customWidth="1"/>
    <col min="13" max="13" width="11.109375" style="2" customWidth="1"/>
    <col min="14" max="14" width="4.109375" style="2" customWidth="1"/>
    <col min="15" max="15" width="22.77734375" style="2" customWidth="1"/>
    <col min="16" max="16384" width="8.88671875" style="2"/>
  </cols>
  <sheetData>
    <row r="2" spans="2:15" ht="19.95" customHeight="1" thickBot="1" x14ac:dyDescent="0.35">
      <c r="B2" s="18" t="s">
        <v>55</v>
      </c>
      <c r="C2" s="18"/>
      <c r="D2" s="18"/>
      <c r="E2" s="18"/>
      <c r="F2" s="18"/>
      <c r="K2" s="18" t="s">
        <v>90</v>
      </c>
      <c r="L2" s="18"/>
      <c r="M2" s="18"/>
      <c r="N2" s="18"/>
      <c r="O2" s="18"/>
    </row>
    <row r="3" spans="2:15" ht="19.95" customHeight="1" thickTop="1" x14ac:dyDescent="0.3"/>
    <row r="4" spans="2:15" ht="19.95" customHeight="1" x14ac:dyDescent="0.3">
      <c r="B4" s="4" t="s">
        <v>51</v>
      </c>
      <c r="C4" s="4" t="s">
        <v>52</v>
      </c>
      <c r="D4" s="4" t="s">
        <v>53</v>
      </c>
      <c r="F4" s="4" t="s">
        <v>54</v>
      </c>
      <c r="K4" s="4" t="s">
        <v>51</v>
      </c>
      <c r="L4" s="4" t="s">
        <v>52</v>
      </c>
      <c r="M4" s="4" t="s">
        <v>53</v>
      </c>
      <c r="O4" s="4" t="s">
        <v>54</v>
      </c>
    </row>
    <row r="5" spans="2:15" ht="19.95" customHeight="1" x14ac:dyDescent="0.3">
      <c r="B5" s="5" t="s">
        <v>1</v>
      </c>
      <c r="C5" s="6" t="s">
        <v>2</v>
      </c>
      <c r="D5" s="5">
        <v>100</v>
      </c>
      <c r="F5" s="5" t="str">
        <f>IF(B5=C5,D5,"")</f>
        <v/>
      </c>
      <c r="K5" s="5" t="s">
        <v>1</v>
      </c>
      <c r="L5" s="6" t="s">
        <v>2</v>
      </c>
      <c r="M5" s="5">
        <v>100</v>
      </c>
      <c r="O5" s="5"/>
    </row>
    <row r="6" spans="2:15" ht="19.95" customHeight="1" x14ac:dyDescent="0.3">
      <c r="B6" s="5" t="s">
        <v>2</v>
      </c>
      <c r="C6" s="6" t="s">
        <v>4</v>
      </c>
      <c r="D6" s="5">
        <v>200</v>
      </c>
      <c r="F6" s="5" t="str">
        <f t="shared" ref="F6:F9" si="0">IF(B6=C6,D6,"")</f>
        <v/>
      </c>
      <c r="K6" s="5" t="s">
        <v>2</v>
      </c>
      <c r="L6" s="6" t="s">
        <v>4</v>
      </c>
      <c r="M6" s="5">
        <v>200</v>
      </c>
      <c r="O6" s="5"/>
    </row>
    <row r="7" spans="2:15" ht="19.95" customHeight="1" x14ac:dyDescent="0.3">
      <c r="B7" s="5" t="s">
        <v>15</v>
      </c>
      <c r="C7" s="6" t="s">
        <v>15</v>
      </c>
      <c r="D7" s="5">
        <v>400</v>
      </c>
      <c r="F7" s="5">
        <f t="shared" si="0"/>
        <v>400</v>
      </c>
      <c r="K7" s="5" t="s">
        <v>15</v>
      </c>
      <c r="L7" s="6" t="s">
        <v>15</v>
      </c>
      <c r="M7" s="5">
        <v>400</v>
      </c>
      <c r="O7" s="5"/>
    </row>
    <row r="8" spans="2:15" ht="19.95" customHeight="1" x14ac:dyDescent="0.3">
      <c r="B8" s="5" t="s">
        <v>4</v>
      </c>
      <c r="C8" s="6" t="s">
        <v>5</v>
      </c>
      <c r="D8" s="5">
        <v>1450</v>
      </c>
      <c r="F8" s="5" t="str">
        <f t="shared" si="0"/>
        <v/>
      </c>
      <c r="K8" s="5" t="s">
        <v>4</v>
      </c>
      <c r="L8" s="6" t="s">
        <v>5</v>
      </c>
      <c r="M8" s="5">
        <v>1450</v>
      </c>
      <c r="O8" s="5"/>
    </row>
    <row r="9" spans="2:15" ht="19.95" customHeight="1" x14ac:dyDescent="0.3">
      <c r="B9" s="5" t="s">
        <v>5</v>
      </c>
      <c r="C9" s="6" t="s">
        <v>5</v>
      </c>
      <c r="D9" s="5">
        <v>10</v>
      </c>
      <c r="F9" s="5">
        <f t="shared" si="0"/>
        <v>10</v>
      </c>
      <c r="K9" s="5" t="s">
        <v>5</v>
      </c>
      <c r="L9" s="6" t="s">
        <v>5</v>
      </c>
      <c r="M9" s="5">
        <v>10</v>
      </c>
      <c r="O9" s="5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8966-4DA7-4045-82E1-53F1ABE057EE}">
  <dimension ref="B2:M9"/>
  <sheetViews>
    <sheetView showGridLines="0" zoomScale="80" zoomScaleNormal="80" workbookViewId="0">
      <selection activeCell="M5" sqref="M5"/>
    </sheetView>
  </sheetViews>
  <sheetFormatPr defaultRowHeight="19.95" customHeight="1" x14ac:dyDescent="0.3"/>
  <cols>
    <col min="1" max="1" width="4.6640625" style="8" customWidth="1"/>
    <col min="2" max="2" width="13.88671875" style="8" customWidth="1"/>
    <col min="3" max="3" width="15" style="8" customWidth="1"/>
    <col min="4" max="4" width="11.44140625" style="8" customWidth="1"/>
    <col min="5" max="5" width="24.77734375" style="8" customWidth="1"/>
    <col min="6" max="9" width="8.88671875" style="8"/>
    <col min="10" max="10" width="14" style="8" customWidth="1"/>
    <col min="11" max="11" width="13.77734375" style="8" customWidth="1"/>
    <col min="12" max="12" width="10.6640625" style="8" customWidth="1"/>
    <col min="13" max="13" width="22.77734375" style="8" customWidth="1"/>
    <col min="14" max="16384" width="8.88671875" style="8"/>
  </cols>
  <sheetData>
    <row r="2" spans="2:13" ht="19.95" customHeight="1" thickBot="1" x14ac:dyDescent="0.35">
      <c r="B2" s="18" t="s">
        <v>56</v>
      </c>
      <c r="C2" s="18"/>
      <c r="D2" s="18"/>
      <c r="E2" s="18"/>
      <c r="J2" s="18" t="s">
        <v>56</v>
      </c>
      <c r="K2" s="18"/>
      <c r="L2" s="18"/>
      <c r="M2" s="18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13</v>
      </c>
      <c r="D4" s="4" t="s">
        <v>6</v>
      </c>
      <c r="E4" s="4" t="s">
        <v>7</v>
      </c>
      <c r="J4" s="4" t="s">
        <v>0</v>
      </c>
      <c r="K4" s="4" t="s">
        <v>13</v>
      </c>
      <c r="L4" s="4" t="s">
        <v>6</v>
      </c>
      <c r="M4" s="4" t="s">
        <v>7</v>
      </c>
    </row>
    <row r="5" spans="2:13" ht="19.95" customHeight="1" x14ac:dyDescent="0.3">
      <c r="B5" s="5" t="s">
        <v>1</v>
      </c>
      <c r="C5" s="11">
        <v>25</v>
      </c>
      <c r="D5" s="5" t="str">
        <f>IF(C5&gt;20,"X","")</f>
        <v>X</v>
      </c>
      <c r="E5" s="10">
        <f>IF(D5&lt;&gt;"X",C5*2,C5)</f>
        <v>25</v>
      </c>
      <c r="J5" s="5" t="s">
        <v>1</v>
      </c>
      <c r="K5" s="11">
        <v>25</v>
      </c>
      <c r="L5" s="5" t="str">
        <f>IF(K5&gt;20,"X","")</f>
        <v>X</v>
      </c>
      <c r="M5" s="10"/>
    </row>
    <row r="6" spans="2:13" ht="19.95" customHeight="1" x14ac:dyDescent="0.3">
      <c r="B6" s="5" t="s">
        <v>2</v>
      </c>
      <c r="C6" s="11">
        <v>14</v>
      </c>
      <c r="D6" s="5" t="str">
        <f t="shared" ref="D6:D9" si="0">IF(C6&gt;20,"X","")</f>
        <v/>
      </c>
      <c r="E6" s="10">
        <f t="shared" ref="E6:E9" si="1">IF(D6&lt;&gt;"X",C6*2,C6)</f>
        <v>28</v>
      </c>
      <c r="J6" s="5" t="s">
        <v>2</v>
      </c>
      <c r="K6" s="11">
        <v>14</v>
      </c>
      <c r="L6" s="5" t="str">
        <f t="shared" ref="L6:L9" si="2">IF(K6&gt;20,"X","")</f>
        <v/>
      </c>
      <c r="M6" s="10"/>
    </row>
    <row r="7" spans="2:13" ht="19.95" customHeight="1" x14ac:dyDescent="0.3">
      <c r="B7" s="5" t="s">
        <v>3</v>
      </c>
      <c r="C7" s="11">
        <v>19</v>
      </c>
      <c r="D7" s="5" t="str">
        <f t="shared" si="0"/>
        <v/>
      </c>
      <c r="E7" s="10">
        <f t="shared" si="1"/>
        <v>38</v>
      </c>
      <c r="J7" s="5" t="s">
        <v>3</v>
      </c>
      <c r="K7" s="11">
        <v>19</v>
      </c>
      <c r="L7" s="5" t="str">
        <f t="shared" si="2"/>
        <v/>
      </c>
      <c r="M7" s="10"/>
    </row>
    <row r="8" spans="2:13" ht="19.95" customHeight="1" x14ac:dyDescent="0.3">
      <c r="B8" s="5" t="s">
        <v>4</v>
      </c>
      <c r="C8" s="11">
        <v>25</v>
      </c>
      <c r="D8" s="5" t="str">
        <f t="shared" si="0"/>
        <v>X</v>
      </c>
      <c r="E8" s="10">
        <f t="shared" si="1"/>
        <v>25</v>
      </c>
      <c r="J8" s="5" t="s">
        <v>4</v>
      </c>
      <c r="K8" s="11">
        <v>25</v>
      </c>
      <c r="L8" s="5" t="str">
        <f t="shared" si="2"/>
        <v>X</v>
      </c>
      <c r="M8" s="10"/>
    </row>
    <row r="9" spans="2:13" ht="19.95" customHeight="1" x14ac:dyDescent="0.3">
      <c r="B9" s="5" t="s">
        <v>5</v>
      </c>
      <c r="C9" s="11">
        <v>35</v>
      </c>
      <c r="D9" s="5" t="str">
        <f t="shared" si="0"/>
        <v>X</v>
      </c>
      <c r="E9" s="10">
        <f t="shared" si="1"/>
        <v>35</v>
      </c>
      <c r="J9" s="5" t="s">
        <v>5</v>
      </c>
      <c r="K9" s="11">
        <v>35</v>
      </c>
      <c r="L9" s="5" t="str">
        <f t="shared" si="2"/>
        <v>X</v>
      </c>
      <c r="M9" s="10"/>
    </row>
  </sheetData>
  <mergeCells count="2">
    <mergeCell ref="B2:E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206A-1F05-4604-AAB7-5BCD01F02E4C}">
  <dimension ref="B2:R9"/>
  <sheetViews>
    <sheetView showGridLines="0" tabSelected="1" zoomScale="80" zoomScaleNormal="80" workbookViewId="0">
      <selection activeCell="G10" sqref="G10"/>
    </sheetView>
  </sheetViews>
  <sheetFormatPr defaultRowHeight="19.95" customHeight="1" x14ac:dyDescent="0.3"/>
  <cols>
    <col min="1" max="1" width="4.109375" style="8" customWidth="1"/>
    <col min="2" max="2" width="11.6640625" style="8" customWidth="1"/>
    <col min="3" max="3" width="14.21875" style="8" customWidth="1"/>
    <col min="4" max="4" width="13.77734375" style="8" customWidth="1"/>
    <col min="5" max="5" width="4" style="8" customWidth="1"/>
    <col min="6" max="6" width="11.77734375" style="8" customWidth="1"/>
    <col min="7" max="7" width="13.6640625" style="8" customWidth="1"/>
    <col min="8" max="12" width="8.88671875" style="8"/>
    <col min="13" max="13" width="13.88671875" style="8" customWidth="1"/>
    <col min="14" max="14" width="14" style="8" customWidth="1"/>
    <col min="15" max="15" width="13.6640625" style="8" customWidth="1"/>
    <col min="16" max="16" width="8.88671875" style="8"/>
    <col min="17" max="17" width="11.5546875" style="8" customWidth="1"/>
    <col min="18" max="18" width="14" style="8" customWidth="1"/>
    <col min="19" max="16384" width="8.88671875" style="8"/>
  </cols>
  <sheetData>
    <row r="2" spans="2:18" ht="19.95" customHeight="1" thickBot="1" x14ac:dyDescent="0.35">
      <c r="B2" s="18" t="s">
        <v>57</v>
      </c>
      <c r="C2" s="18"/>
      <c r="D2" s="18"/>
      <c r="E2" s="18"/>
      <c r="F2" s="18"/>
      <c r="G2" s="18"/>
      <c r="M2" s="18" t="s">
        <v>90</v>
      </c>
      <c r="N2" s="18"/>
      <c r="O2" s="18"/>
      <c r="P2" s="18"/>
      <c r="Q2" s="18"/>
      <c r="R2" s="18"/>
    </row>
    <row r="3" spans="2:18" ht="19.95" customHeight="1" thickTop="1" x14ac:dyDescent="0.3"/>
    <row r="4" spans="2:18" ht="19.95" customHeight="1" x14ac:dyDescent="0.3">
      <c r="B4" s="4" t="s">
        <v>0</v>
      </c>
      <c r="C4" s="4" t="s">
        <v>8</v>
      </c>
      <c r="D4" s="4" t="s">
        <v>9</v>
      </c>
      <c r="F4" s="4" t="s">
        <v>10</v>
      </c>
      <c r="G4" s="5" t="s">
        <v>2</v>
      </c>
      <c r="M4" s="4" t="s">
        <v>0</v>
      </c>
      <c r="N4" s="4" t="s">
        <v>8</v>
      </c>
      <c r="O4" s="4" t="s">
        <v>9</v>
      </c>
      <c r="Q4" s="4" t="s">
        <v>10</v>
      </c>
      <c r="R4" s="5" t="s">
        <v>2</v>
      </c>
    </row>
    <row r="5" spans="2:18" ht="19.95" customHeight="1" x14ac:dyDescent="0.3">
      <c r="B5" s="5" t="s">
        <v>11</v>
      </c>
      <c r="C5" s="9" t="s">
        <v>12</v>
      </c>
      <c r="D5" s="11">
        <v>25</v>
      </c>
      <c r="F5" s="4" t="s">
        <v>13</v>
      </c>
      <c r="G5" s="13">
        <f>VLOOKUP(G4,B4:D9,3,0)</f>
        <v>14</v>
      </c>
      <c r="M5" s="5" t="s">
        <v>11</v>
      </c>
      <c r="N5" s="9" t="s">
        <v>12</v>
      </c>
      <c r="O5" s="11">
        <v>25</v>
      </c>
      <c r="Q5" s="4" t="s">
        <v>13</v>
      </c>
      <c r="R5" s="13"/>
    </row>
    <row r="6" spans="2:18" ht="19.95" customHeight="1" x14ac:dyDescent="0.3">
      <c r="B6" s="5" t="s">
        <v>2</v>
      </c>
      <c r="C6" s="9" t="s">
        <v>14</v>
      </c>
      <c r="D6" s="11">
        <v>14</v>
      </c>
      <c r="M6" s="5" t="s">
        <v>2</v>
      </c>
      <c r="N6" s="9" t="s">
        <v>14</v>
      </c>
      <c r="O6" s="11">
        <v>14</v>
      </c>
    </row>
    <row r="7" spans="2:18" ht="19.95" customHeight="1" x14ac:dyDescent="0.3">
      <c r="B7" s="5" t="s">
        <v>15</v>
      </c>
      <c r="C7" s="9" t="s">
        <v>16</v>
      </c>
      <c r="D7" s="11">
        <v>19</v>
      </c>
      <c r="M7" s="5" t="s">
        <v>15</v>
      </c>
      <c r="N7" s="9" t="s">
        <v>16</v>
      </c>
      <c r="O7" s="11">
        <v>19</v>
      </c>
    </row>
    <row r="8" spans="2:18" ht="19.95" customHeight="1" x14ac:dyDescent="0.3">
      <c r="B8" s="5" t="s">
        <v>4</v>
      </c>
      <c r="C8" s="9" t="s">
        <v>17</v>
      </c>
      <c r="D8" s="11">
        <v>25</v>
      </c>
      <c r="M8" s="5" t="s">
        <v>4</v>
      </c>
      <c r="N8" s="9" t="s">
        <v>17</v>
      </c>
      <c r="O8" s="11">
        <v>25</v>
      </c>
    </row>
    <row r="9" spans="2:18" ht="19.95" customHeight="1" x14ac:dyDescent="0.3">
      <c r="B9" s="5" t="s">
        <v>5</v>
      </c>
      <c r="C9" s="9" t="s">
        <v>18</v>
      </c>
      <c r="D9" s="11">
        <v>35</v>
      </c>
      <c r="M9" s="5" t="s">
        <v>5</v>
      </c>
      <c r="N9" s="9" t="s">
        <v>18</v>
      </c>
      <c r="O9" s="11">
        <v>35</v>
      </c>
    </row>
  </sheetData>
  <mergeCells count="2">
    <mergeCell ref="B2:G2"/>
    <mergeCell ref="M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D3EF-1092-4686-8223-41C6DDB27F12}">
  <dimension ref="B2:S16"/>
  <sheetViews>
    <sheetView showGridLines="0" zoomScale="80" zoomScaleNormal="80" workbookViewId="0">
      <selection activeCell="O9" sqref="O9"/>
    </sheetView>
  </sheetViews>
  <sheetFormatPr defaultColWidth="9.109375" defaultRowHeight="19.95" customHeight="1" x14ac:dyDescent="0.3"/>
  <cols>
    <col min="1" max="1" width="4.77734375" style="8" customWidth="1"/>
    <col min="2" max="2" width="11.77734375" style="8" customWidth="1"/>
    <col min="3" max="3" width="13" style="8" customWidth="1"/>
    <col min="4" max="4" width="12.44140625" style="8" customWidth="1"/>
    <col min="5" max="5" width="11.6640625" style="8" customWidth="1"/>
    <col min="6" max="6" width="13.109375" style="8" customWidth="1"/>
    <col min="7" max="7" width="12.44140625" style="8" customWidth="1"/>
    <col min="8" max="13" width="9.109375" style="8"/>
    <col min="14" max="14" width="12.44140625" style="8" customWidth="1"/>
    <col min="15" max="15" width="10.88671875" style="8" customWidth="1"/>
    <col min="16" max="16" width="10.6640625" style="8" customWidth="1"/>
    <col min="17" max="17" width="9.77734375" style="8" customWidth="1"/>
    <col min="18" max="18" width="12.44140625" style="8" customWidth="1"/>
    <col min="19" max="19" width="11.77734375" style="8" customWidth="1"/>
    <col min="20" max="16384" width="9.109375" style="8"/>
  </cols>
  <sheetData>
    <row r="2" spans="2:19" ht="19.95" customHeight="1" thickBot="1" x14ac:dyDescent="0.35">
      <c r="B2" s="18" t="s">
        <v>88</v>
      </c>
      <c r="C2" s="18"/>
      <c r="D2" s="18"/>
      <c r="E2" s="18"/>
      <c r="F2" s="18"/>
      <c r="G2" s="18"/>
      <c r="N2" s="18" t="s">
        <v>90</v>
      </c>
      <c r="O2" s="18"/>
      <c r="P2" s="18"/>
      <c r="Q2" s="18"/>
      <c r="R2" s="18"/>
      <c r="S2" s="18"/>
    </row>
    <row r="3" spans="2:19" ht="19.95" customHeight="1" thickTop="1" x14ac:dyDescent="0.3"/>
    <row r="4" spans="2:19" ht="19.95" customHeight="1" x14ac:dyDescent="0.3">
      <c r="B4" s="4" t="s">
        <v>0</v>
      </c>
      <c r="C4" s="5" t="s">
        <v>11</v>
      </c>
      <c r="D4" s="5" t="s">
        <v>2</v>
      </c>
      <c r="E4" s="5" t="s">
        <v>15</v>
      </c>
      <c r="F4" s="5" t="s">
        <v>4</v>
      </c>
      <c r="G4" s="5" t="s">
        <v>5</v>
      </c>
      <c r="N4" s="4" t="s">
        <v>0</v>
      </c>
      <c r="O4" s="5" t="s">
        <v>11</v>
      </c>
      <c r="P4" s="5" t="s">
        <v>2</v>
      </c>
      <c r="Q4" s="5" t="s">
        <v>15</v>
      </c>
      <c r="R4" s="5" t="s">
        <v>4</v>
      </c>
      <c r="S4" s="5" t="s">
        <v>5</v>
      </c>
    </row>
    <row r="5" spans="2:19" ht="19.95" customHeight="1" x14ac:dyDescent="0.3">
      <c r="B5" s="4" t="s">
        <v>8</v>
      </c>
      <c r="C5" s="9" t="s">
        <v>12</v>
      </c>
      <c r="D5" s="9" t="s">
        <v>14</v>
      </c>
      <c r="E5" s="9" t="s">
        <v>16</v>
      </c>
      <c r="F5" s="9" t="s">
        <v>17</v>
      </c>
      <c r="G5" s="9" t="s">
        <v>18</v>
      </c>
      <c r="H5" s="14"/>
      <c r="N5" s="4" t="s">
        <v>8</v>
      </c>
      <c r="O5" s="9" t="s">
        <v>12</v>
      </c>
      <c r="P5" s="9" t="s">
        <v>14</v>
      </c>
      <c r="Q5" s="9" t="s">
        <v>16</v>
      </c>
      <c r="R5" s="9" t="s">
        <v>17</v>
      </c>
      <c r="S5" s="9" t="s">
        <v>18</v>
      </c>
    </row>
    <row r="6" spans="2:19" ht="19.95" customHeight="1" x14ac:dyDescent="0.3">
      <c r="B6" s="4" t="s">
        <v>9</v>
      </c>
      <c r="C6" s="11">
        <v>25</v>
      </c>
      <c r="D6" s="11">
        <v>14</v>
      </c>
      <c r="E6" s="11">
        <v>19</v>
      </c>
      <c r="F6" s="11">
        <v>25</v>
      </c>
      <c r="G6" s="11">
        <v>35</v>
      </c>
      <c r="N6" s="4" t="s">
        <v>9</v>
      </c>
      <c r="O6" s="11">
        <v>25</v>
      </c>
      <c r="P6" s="11">
        <v>14</v>
      </c>
      <c r="Q6" s="11">
        <v>19</v>
      </c>
      <c r="R6" s="11">
        <v>25</v>
      </c>
      <c r="S6" s="11">
        <v>35</v>
      </c>
    </row>
    <row r="7" spans="2:19" ht="19.95" customHeight="1" x14ac:dyDescent="0.3">
      <c r="D7" s="15"/>
      <c r="E7" s="15"/>
      <c r="P7" s="15"/>
      <c r="Q7" s="15"/>
    </row>
    <row r="8" spans="2:19" ht="19.95" customHeight="1" x14ac:dyDescent="0.3">
      <c r="B8" s="4" t="s">
        <v>19</v>
      </c>
      <c r="C8" s="5" t="s">
        <v>2</v>
      </c>
      <c r="D8" s="15"/>
      <c r="E8" s="15"/>
      <c r="N8" s="4" t="s">
        <v>19</v>
      </c>
      <c r="O8" s="5" t="s">
        <v>2</v>
      </c>
      <c r="P8" s="15"/>
      <c r="Q8" s="15"/>
    </row>
    <row r="9" spans="2:19" ht="19.95" customHeight="1" x14ac:dyDescent="0.3">
      <c r="B9" s="4" t="s">
        <v>13</v>
      </c>
      <c r="C9" s="13">
        <f>HLOOKUP(C8,B4:G6,3,0)</f>
        <v>14</v>
      </c>
      <c r="D9" s="15"/>
      <c r="E9" s="15"/>
      <c r="N9" s="4" t="s">
        <v>13</v>
      </c>
      <c r="O9" s="13"/>
      <c r="P9" s="15"/>
      <c r="Q9" s="15"/>
    </row>
    <row r="11" spans="2:19" ht="19.95" customHeight="1" x14ac:dyDescent="0.3">
      <c r="M11"/>
      <c r="N11"/>
      <c r="O11"/>
    </row>
    <row r="12" spans="2:19" ht="19.95" customHeight="1" x14ac:dyDescent="0.3">
      <c r="M12"/>
      <c r="N12"/>
      <c r="O12"/>
    </row>
    <row r="13" spans="2:19" ht="19.95" customHeight="1" x14ac:dyDescent="0.3">
      <c r="M13"/>
      <c r="N13"/>
      <c r="O13"/>
    </row>
    <row r="14" spans="2:19" ht="19.95" customHeight="1" x14ac:dyDescent="0.3">
      <c r="M14"/>
      <c r="N14"/>
      <c r="O14"/>
    </row>
    <row r="15" spans="2:19" ht="19.95" customHeight="1" x14ac:dyDescent="0.3">
      <c r="M15"/>
      <c r="N15"/>
      <c r="O15"/>
    </row>
    <row r="16" spans="2:19" ht="19.95" customHeight="1" x14ac:dyDescent="0.3">
      <c r="M16"/>
      <c r="N16"/>
      <c r="O16"/>
    </row>
  </sheetData>
  <mergeCells count="2">
    <mergeCell ref="B2:G2"/>
    <mergeCell ref="N2:S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4915-1D52-4733-B8CC-B1532BEE323D}">
  <dimension ref="B2:Q9"/>
  <sheetViews>
    <sheetView showGridLines="0" zoomScale="80" zoomScaleNormal="80" workbookViewId="0">
      <selection activeCell="Q5" sqref="Q5"/>
    </sheetView>
  </sheetViews>
  <sheetFormatPr defaultColWidth="9.109375" defaultRowHeight="19.95" customHeight="1" x14ac:dyDescent="0.3"/>
  <cols>
    <col min="1" max="1" width="4" style="2" customWidth="1"/>
    <col min="2" max="3" width="11.6640625" style="2" customWidth="1"/>
    <col min="4" max="4" width="13.33203125" style="2" customWidth="1"/>
    <col min="5" max="5" width="3.44140625" style="2" customWidth="1"/>
    <col min="6" max="6" width="11.44140625" style="2" customWidth="1"/>
    <col min="7" max="7" width="13.33203125" style="2" customWidth="1"/>
    <col min="8" max="11" width="9.109375" style="2"/>
    <col min="12" max="12" width="11.33203125" style="2" customWidth="1"/>
    <col min="13" max="13" width="11.6640625" style="2" customWidth="1"/>
    <col min="14" max="14" width="11.33203125" style="2" customWidth="1"/>
    <col min="15" max="15" width="4" style="2" customWidth="1"/>
    <col min="16" max="16" width="10.77734375" style="2" customWidth="1"/>
    <col min="17" max="17" width="12.88671875" style="2" customWidth="1"/>
    <col min="18" max="16384" width="9.109375" style="2"/>
  </cols>
  <sheetData>
    <row r="2" spans="2:17" ht="19.95" customHeight="1" thickBot="1" x14ac:dyDescent="0.35">
      <c r="B2" s="18" t="s">
        <v>58</v>
      </c>
      <c r="C2" s="18"/>
      <c r="D2" s="18"/>
      <c r="E2" s="18"/>
      <c r="F2" s="18"/>
      <c r="G2" s="18"/>
      <c r="L2" s="18" t="s">
        <v>90</v>
      </c>
      <c r="M2" s="18"/>
      <c r="N2" s="18"/>
      <c r="O2" s="18"/>
      <c r="P2" s="18"/>
      <c r="Q2" s="18"/>
    </row>
    <row r="3" spans="2:17" ht="19.95" customHeight="1" thickTop="1" x14ac:dyDescent="0.3"/>
    <row r="4" spans="2:17" ht="19.95" customHeight="1" x14ac:dyDescent="0.3">
      <c r="B4" s="4" t="s">
        <v>0</v>
      </c>
      <c r="C4" s="4" t="s">
        <v>8</v>
      </c>
      <c r="D4" s="4" t="s">
        <v>9</v>
      </c>
      <c r="F4" s="4" t="s">
        <v>10</v>
      </c>
      <c r="G4" s="3" t="s">
        <v>2</v>
      </c>
      <c r="L4" s="4" t="s">
        <v>0</v>
      </c>
      <c r="M4" s="4" t="s">
        <v>8</v>
      </c>
      <c r="N4" s="4" t="s">
        <v>9</v>
      </c>
      <c r="P4" s="4" t="s">
        <v>10</v>
      </c>
      <c r="Q4" s="3" t="s">
        <v>2</v>
      </c>
    </row>
    <row r="5" spans="2:17" ht="19.95" customHeight="1" x14ac:dyDescent="0.3">
      <c r="B5" s="3" t="s">
        <v>11</v>
      </c>
      <c r="C5" s="7" t="s">
        <v>12</v>
      </c>
      <c r="D5" s="16">
        <v>25</v>
      </c>
      <c r="F5" s="4" t="s">
        <v>13</v>
      </c>
      <c r="G5" s="12">
        <f>INDEX(B4:D9,MATCH(G4,B4:B9,0),3)</f>
        <v>14</v>
      </c>
      <c r="L5" s="3" t="s">
        <v>11</v>
      </c>
      <c r="M5" s="7" t="s">
        <v>12</v>
      </c>
      <c r="N5" s="16">
        <v>25</v>
      </c>
      <c r="P5" s="4" t="s">
        <v>13</v>
      </c>
      <c r="Q5" s="12"/>
    </row>
    <row r="6" spans="2:17" ht="19.95" customHeight="1" x14ac:dyDescent="0.3">
      <c r="B6" s="3" t="s">
        <v>2</v>
      </c>
      <c r="C6" s="7" t="s">
        <v>14</v>
      </c>
      <c r="D6" s="16">
        <v>14</v>
      </c>
      <c r="L6" s="3" t="s">
        <v>2</v>
      </c>
      <c r="M6" s="7" t="s">
        <v>14</v>
      </c>
      <c r="N6" s="16">
        <v>14</v>
      </c>
    </row>
    <row r="7" spans="2:17" ht="19.95" customHeight="1" x14ac:dyDescent="0.3">
      <c r="B7" s="3" t="s">
        <v>15</v>
      </c>
      <c r="C7" s="7" t="s">
        <v>16</v>
      </c>
      <c r="D7" s="16">
        <v>19</v>
      </c>
      <c r="L7" s="3" t="s">
        <v>15</v>
      </c>
      <c r="M7" s="7" t="s">
        <v>16</v>
      </c>
      <c r="N7" s="16">
        <v>19</v>
      </c>
    </row>
    <row r="8" spans="2:17" ht="19.95" customHeight="1" x14ac:dyDescent="0.3">
      <c r="B8" s="3" t="s">
        <v>4</v>
      </c>
      <c r="C8" s="7" t="s">
        <v>17</v>
      </c>
      <c r="D8" s="16">
        <v>25</v>
      </c>
      <c r="L8" s="3" t="s">
        <v>4</v>
      </c>
      <c r="M8" s="7" t="s">
        <v>17</v>
      </c>
      <c r="N8" s="16">
        <v>25</v>
      </c>
    </row>
    <row r="9" spans="2:17" ht="19.95" customHeight="1" x14ac:dyDescent="0.3">
      <c r="B9" s="3" t="s">
        <v>5</v>
      </c>
      <c r="C9" s="7" t="s">
        <v>18</v>
      </c>
      <c r="D9" s="16">
        <v>35</v>
      </c>
      <c r="L9" s="3" t="s">
        <v>5</v>
      </c>
      <c r="M9" s="7" t="s">
        <v>18</v>
      </c>
      <c r="N9" s="16">
        <v>35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C31C-FBD7-4D58-83C3-95DD034A0C6A}">
  <dimension ref="B2:N14"/>
  <sheetViews>
    <sheetView showGridLines="0" zoomScale="80" zoomScaleNormal="80" workbookViewId="0">
      <selection activeCell="L14" sqref="L14"/>
    </sheetView>
  </sheetViews>
  <sheetFormatPr defaultRowHeight="19.95" customHeight="1" x14ac:dyDescent="0.3"/>
  <cols>
    <col min="1" max="1" width="4" style="8" customWidth="1"/>
    <col min="2" max="2" width="22.5546875" style="8" customWidth="1"/>
    <col min="3" max="3" width="21.5546875" style="8" customWidth="1"/>
    <col min="4" max="4" width="17.21875" style="8" customWidth="1"/>
    <col min="5" max="5" width="24.88671875" style="8" customWidth="1"/>
    <col min="6" max="10" width="8.88671875" style="8"/>
    <col min="11" max="11" width="18.88671875" style="8" customWidth="1"/>
    <col min="12" max="12" width="19.5546875" style="8" customWidth="1"/>
    <col min="13" max="13" width="18.109375" style="8" customWidth="1"/>
    <col min="14" max="14" width="23.6640625" style="8" customWidth="1"/>
    <col min="15" max="16384" width="8.88671875" style="8"/>
  </cols>
  <sheetData>
    <row r="2" spans="2:14" ht="19.95" customHeight="1" thickBot="1" x14ac:dyDescent="0.35">
      <c r="B2" s="18" t="s">
        <v>89</v>
      </c>
      <c r="C2" s="18"/>
      <c r="D2" s="18"/>
      <c r="E2" s="18"/>
      <c r="K2" s="18" t="s">
        <v>90</v>
      </c>
      <c r="L2" s="18"/>
      <c r="M2" s="18"/>
      <c r="N2" s="18"/>
    </row>
    <row r="3" spans="2:14" ht="19.95" customHeight="1" thickTop="1" x14ac:dyDescent="0.3">
      <c r="B3" s="1"/>
      <c r="K3" s="1"/>
    </row>
    <row r="4" spans="2:14" ht="19.95" customHeight="1" x14ac:dyDescent="0.3">
      <c r="B4" s="4" t="s">
        <v>20</v>
      </c>
      <c r="C4" s="4" t="s">
        <v>21</v>
      </c>
      <c r="D4" s="4" t="s">
        <v>22</v>
      </c>
      <c r="E4" s="4" t="s">
        <v>23</v>
      </c>
      <c r="K4" s="4" t="s">
        <v>20</v>
      </c>
      <c r="L4" s="4" t="s">
        <v>21</v>
      </c>
      <c r="M4" s="4" t="s">
        <v>22</v>
      </c>
      <c r="N4" s="4" t="s">
        <v>23</v>
      </c>
    </row>
    <row r="5" spans="2:14" ht="19.95" customHeight="1" x14ac:dyDescent="0.3">
      <c r="B5" s="5" t="s">
        <v>24</v>
      </c>
      <c r="C5" s="5" t="s">
        <v>31</v>
      </c>
      <c r="D5" s="5" t="s">
        <v>36</v>
      </c>
      <c r="E5" s="5" t="s">
        <v>39</v>
      </c>
      <c r="K5" s="5" t="s">
        <v>24</v>
      </c>
      <c r="L5" s="5" t="s">
        <v>31</v>
      </c>
      <c r="M5" s="5" t="s">
        <v>36</v>
      </c>
      <c r="N5" s="5" t="s">
        <v>39</v>
      </c>
    </row>
    <row r="6" spans="2:14" ht="19.95" customHeight="1" x14ac:dyDescent="0.3">
      <c r="B6" s="5" t="s">
        <v>25</v>
      </c>
      <c r="C6" s="5" t="s">
        <v>32</v>
      </c>
      <c r="D6" s="5" t="s">
        <v>35</v>
      </c>
      <c r="E6" s="5" t="s">
        <v>40</v>
      </c>
      <c r="K6" s="5" t="s">
        <v>25</v>
      </c>
      <c r="L6" s="5" t="s">
        <v>32</v>
      </c>
      <c r="M6" s="5" t="s">
        <v>35</v>
      </c>
      <c r="N6" s="5" t="s">
        <v>40</v>
      </c>
    </row>
    <row r="7" spans="2:14" ht="19.95" customHeight="1" x14ac:dyDescent="0.3">
      <c r="B7" s="5" t="s">
        <v>26</v>
      </c>
      <c r="C7" s="5" t="s">
        <v>33</v>
      </c>
      <c r="D7" s="5" t="s">
        <v>34</v>
      </c>
      <c r="E7" s="5" t="s">
        <v>41</v>
      </c>
      <c r="K7" s="5" t="s">
        <v>26</v>
      </c>
      <c r="L7" s="5" t="s">
        <v>33</v>
      </c>
      <c r="M7" s="5" t="s">
        <v>34</v>
      </c>
      <c r="N7" s="5" t="s">
        <v>41</v>
      </c>
    </row>
    <row r="8" spans="2:14" ht="19.95" customHeight="1" x14ac:dyDescent="0.3">
      <c r="B8" s="5" t="s">
        <v>27</v>
      </c>
      <c r="C8" s="5" t="s">
        <v>32</v>
      </c>
      <c r="D8" s="5" t="s">
        <v>35</v>
      </c>
      <c r="E8" s="5" t="s">
        <v>39</v>
      </c>
      <c r="K8" s="5" t="s">
        <v>27</v>
      </c>
      <c r="L8" s="5" t="s">
        <v>32</v>
      </c>
      <c r="M8" s="5" t="s">
        <v>35</v>
      </c>
      <c r="N8" s="5" t="s">
        <v>39</v>
      </c>
    </row>
    <row r="9" spans="2:14" ht="19.95" customHeight="1" x14ac:dyDescent="0.3">
      <c r="B9" s="5" t="s">
        <v>28</v>
      </c>
      <c r="C9" s="5" t="s">
        <v>31</v>
      </c>
      <c r="D9" s="5" t="s">
        <v>37</v>
      </c>
      <c r="E9" s="5" t="s">
        <v>42</v>
      </c>
      <c r="K9" s="5" t="s">
        <v>28</v>
      </c>
      <c r="L9" s="5" t="s">
        <v>31</v>
      </c>
      <c r="M9" s="5" t="s">
        <v>37</v>
      </c>
      <c r="N9" s="5" t="s">
        <v>42</v>
      </c>
    </row>
    <row r="10" spans="2:14" ht="19.95" customHeight="1" x14ac:dyDescent="0.3">
      <c r="B10" s="5" t="s">
        <v>29</v>
      </c>
      <c r="C10" s="5" t="s">
        <v>38</v>
      </c>
      <c r="D10" s="5" t="s">
        <v>35</v>
      </c>
      <c r="E10" s="5" t="s">
        <v>40</v>
      </c>
      <c r="K10" s="5" t="s">
        <v>29</v>
      </c>
      <c r="L10" s="5" t="s">
        <v>38</v>
      </c>
      <c r="M10" s="5" t="s">
        <v>35</v>
      </c>
      <c r="N10" s="5" t="s">
        <v>40</v>
      </c>
    </row>
    <row r="11" spans="2:14" ht="19.95" customHeight="1" x14ac:dyDescent="0.3">
      <c r="B11" s="5" t="s">
        <v>30</v>
      </c>
      <c r="C11" s="5" t="s">
        <v>33</v>
      </c>
      <c r="D11" s="5" t="s">
        <v>36</v>
      </c>
      <c r="E11" s="5" t="s">
        <v>39</v>
      </c>
      <c r="K11" s="5" t="s">
        <v>30</v>
      </c>
      <c r="L11" s="5" t="s">
        <v>33</v>
      </c>
      <c r="M11" s="5" t="s">
        <v>36</v>
      </c>
      <c r="N11" s="5" t="s">
        <v>39</v>
      </c>
    </row>
    <row r="13" spans="2:14" ht="19.95" customHeight="1" x14ac:dyDescent="0.3">
      <c r="B13" s="4" t="s">
        <v>43</v>
      </c>
      <c r="K13" s="4" t="s">
        <v>43</v>
      </c>
    </row>
    <row r="14" spans="2:14" ht="19.95" customHeight="1" x14ac:dyDescent="0.3">
      <c r="B14" s="17" t="s">
        <v>34</v>
      </c>
      <c r="C14" s="5" t="str">
        <f>VLOOKUP($B14,ingredients!$B$5:$E$16,COLUMN()-1,FALSE)</f>
        <v>Vegetables</v>
      </c>
      <c r="D14" s="5" t="str">
        <f>VLOOKUP($B14,ingredients!$B$5:$E$16,COLUMN()-1,FALSE)</f>
        <v>Cheese</v>
      </c>
      <c r="E14" s="5" t="str">
        <f>VLOOKUP($B14,ingredients!$B$5:$E$16,COLUMN()-1,FALSE)</f>
        <v>Bacon</v>
      </c>
      <c r="K14" s="17" t="s">
        <v>34</v>
      </c>
      <c r="L14" s="5"/>
      <c r="M14" s="5"/>
      <c r="N14" s="5"/>
    </row>
  </sheetData>
  <mergeCells count="2">
    <mergeCell ref="B2:E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CEDE-7738-4FF5-8F72-F0B06EEBF659}">
  <dimension ref="B2:I16"/>
  <sheetViews>
    <sheetView showGridLines="0" zoomScale="80" zoomScaleNormal="80" workbookViewId="0">
      <selection activeCell="N18" sqref="N18"/>
    </sheetView>
  </sheetViews>
  <sheetFormatPr defaultRowHeight="19.95" customHeight="1" x14ac:dyDescent="0.3"/>
  <cols>
    <col min="1" max="1" width="3.6640625" style="8" customWidth="1"/>
    <col min="2" max="2" width="26.109375" style="8" customWidth="1"/>
    <col min="3" max="3" width="21.77734375" style="8" customWidth="1"/>
    <col min="4" max="4" width="19.33203125" style="8" customWidth="1"/>
    <col min="5" max="5" width="20.33203125" style="8" customWidth="1"/>
    <col min="6" max="16384" width="8.88671875" style="8"/>
  </cols>
  <sheetData>
    <row r="2" spans="2:9" ht="19.95" customHeight="1" thickBot="1" x14ac:dyDescent="0.35">
      <c r="B2" s="18" t="s">
        <v>59</v>
      </c>
      <c r="C2" s="18"/>
      <c r="D2" s="18"/>
      <c r="E2" s="18"/>
    </row>
    <row r="3" spans="2:9" ht="19.95" customHeight="1" thickTop="1" x14ac:dyDescent="0.3">
      <c r="B3" s="1"/>
    </row>
    <row r="4" spans="2:9" ht="19.95" customHeight="1" x14ac:dyDescent="0.3">
      <c r="B4" s="4" t="s">
        <v>44</v>
      </c>
      <c r="C4" s="4" t="s">
        <v>45</v>
      </c>
      <c r="D4" s="4" t="s">
        <v>46</v>
      </c>
      <c r="E4" s="4" t="s">
        <v>47</v>
      </c>
    </row>
    <row r="5" spans="2:9" ht="19.95" customHeight="1" x14ac:dyDescent="0.3">
      <c r="B5" s="5" t="s">
        <v>31</v>
      </c>
      <c r="C5" s="5" t="s">
        <v>60</v>
      </c>
      <c r="D5" s="5" t="s">
        <v>71</v>
      </c>
      <c r="E5" s="5" t="s">
        <v>80</v>
      </c>
    </row>
    <row r="6" spans="2:9" ht="19.95" customHeight="1" x14ac:dyDescent="0.3">
      <c r="B6" s="5" t="s">
        <v>32</v>
      </c>
      <c r="C6" s="5" t="s">
        <v>48</v>
      </c>
      <c r="D6" s="5" t="s">
        <v>49</v>
      </c>
      <c r="E6" s="5" t="s">
        <v>50</v>
      </c>
    </row>
    <row r="7" spans="2:9" ht="19.95" customHeight="1" x14ac:dyDescent="0.3">
      <c r="B7" s="5" t="s">
        <v>33</v>
      </c>
      <c r="C7" s="5" t="s">
        <v>61</v>
      </c>
      <c r="D7" s="5" t="s">
        <v>72</v>
      </c>
      <c r="E7" s="5" t="s">
        <v>81</v>
      </c>
    </row>
    <row r="8" spans="2:9" ht="19.95" customHeight="1" x14ac:dyDescent="0.3">
      <c r="B8" s="5" t="s">
        <v>38</v>
      </c>
      <c r="C8" s="5" t="s">
        <v>62</v>
      </c>
      <c r="D8" s="5" t="s">
        <v>73</v>
      </c>
      <c r="E8" s="5" t="s">
        <v>82</v>
      </c>
    </row>
    <row r="9" spans="2:9" ht="19.95" customHeight="1" x14ac:dyDescent="0.3">
      <c r="B9" s="5" t="s">
        <v>36</v>
      </c>
      <c r="C9" s="5" t="s">
        <v>63</v>
      </c>
      <c r="D9" s="5" t="s">
        <v>74</v>
      </c>
      <c r="E9" s="5" t="s">
        <v>83</v>
      </c>
    </row>
    <row r="10" spans="2:9" ht="19.95" customHeight="1" x14ac:dyDescent="0.3">
      <c r="B10" s="5" t="s">
        <v>35</v>
      </c>
      <c r="C10" s="5" t="s">
        <v>64</v>
      </c>
      <c r="D10" s="5" t="s">
        <v>75</v>
      </c>
      <c r="E10" s="5" t="s">
        <v>84</v>
      </c>
    </row>
    <row r="11" spans="2:9" ht="19.95" customHeight="1" x14ac:dyDescent="0.3">
      <c r="B11" s="5" t="s">
        <v>34</v>
      </c>
      <c r="C11" s="5" t="s">
        <v>65</v>
      </c>
      <c r="D11" s="5" t="s">
        <v>66</v>
      </c>
      <c r="E11" s="5" t="s">
        <v>62</v>
      </c>
    </row>
    <row r="12" spans="2:9" ht="19.95" customHeight="1" x14ac:dyDescent="0.3">
      <c r="B12" s="5" t="s">
        <v>37</v>
      </c>
      <c r="C12" s="5" t="s">
        <v>66</v>
      </c>
      <c r="D12" s="5" t="s">
        <v>64</v>
      </c>
      <c r="E12" s="5" t="s">
        <v>85</v>
      </c>
    </row>
    <row r="13" spans="2:9" ht="19.95" customHeight="1" x14ac:dyDescent="0.3">
      <c r="B13" s="5" t="s">
        <v>39</v>
      </c>
      <c r="C13" s="5" t="s">
        <v>67</v>
      </c>
      <c r="D13" s="5" t="s">
        <v>76</v>
      </c>
      <c r="E13" s="5" t="s">
        <v>78</v>
      </c>
      <c r="I13"/>
    </row>
    <row r="14" spans="2:9" ht="19.95" customHeight="1" x14ac:dyDescent="0.3">
      <c r="B14" s="5" t="s">
        <v>40</v>
      </c>
      <c r="C14" s="5" t="s">
        <v>68</v>
      </c>
      <c r="D14" s="5" t="s">
        <v>77</v>
      </c>
      <c r="E14" s="5" t="s">
        <v>86</v>
      </c>
    </row>
    <row r="15" spans="2:9" ht="19.95" customHeight="1" x14ac:dyDescent="0.3">
      <c r="B15" s="5" t="s">
        <v>41</v>
      </c>
      <c r="C15" s="5" t="s">
        <v>69</v>
      </c>
      <c r="D15" s="5" t="s">
        <v>78</v>
      </c>
      <c r="E15" s="5" t="s">
        <v>84</v>
      </c>
    </row>
    <row r="16" spans="2:9" ht="19.95" customHeight="1" x14ac:dyDescent="0.3">
      <c r="B16" s="5" t="s">
        <v>42</v>
      </c>
      <c r="C16" s="5" t="s">
        <v>70</v>
      </c>
      <c r="D16" s="5" t="s">
        <v>79</v>
      </c>
      <c r="E16" s="5" t="s">
        <v>87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Using IF Function</vt:lpstr>
      <vt:lpstr>Using IF Function with Formula</vt:lpstr>
      <vt:lpstr>Using VLOOKUP Function</vt:lpstr>
      <vt:lpstr>Applying Excel HLOOKUP Function</vt:lpstr>
      <vt:lpstr>Using INDEX and MATCH Functions</vt:lpstr>
      <vt:lpstr>Meal</vt:lpstr>
      <vt:lpstr>ingredients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2021-06-30T05:50:02Z</dcterms:created>
  <dcterms:modified xsi:type="dcterms:W3CDTF">2022-10-22T11:21:00Z</dcterms:modified>
</cp:coreProperties>
</file>