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03e01967881debf5/Softeko/Mod_N21-ArUpS486/"/>
    </mc:Choice>
  </mc:AlternateContent>
  <xr:revisionPtr revIDLastSave="628" documentId="13_ncr:1_{F12DA0B6-68CA-4723-BCDB-EA6A74DFD16F}" xr6:coauthVersionLast="47" xr6:coauthVersionMax="47" xr10:uidLastSave="{C308D4CC-9D88-4E54-A068-A34E727B6C34}"/>
  <bookViews>
    <workbookView xWindow="-120" yWindow="-120" windowWidth="20730" windowHeight="11160" xr2:uid="{00000000-000D-0000-FFFF-FFFF00000000}"/>
  </bookViews>
  <sheets>
    <sheet name="Data Set" sheetId="1" r:id="rId1"/>
    <sheet name="COUNTIF Function" sheetId="3" r:id="rId2"/>
    <sheet name="SEARCH Function" sheetId="2" r:id="rId3"/>
    <sheet name="TEXTJOIN Function" sheetId="4" r:id="rId4"/>
    <sheet name="MATCH &amp; INDEX Functions" sheetId="5" r:id="rId5"/>
    <sheet name="EXACT Function" sheetId="6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3" l="1" a="1"/>
  <c r="H14" i="3" s="1"/>
  <c r="H13" i="3" a="1"/>
  <c r="H13" i="3" s="1"/>
  <c r="H12" i="3" a="1"/>
  <c r="H12" i="3" s="1"/>
  <c r="H11" i="3" a="1"/>
  <c r="H11" i="3" s="1"/>
  <c r="H10" i="3" a="1"/>
  <c r="H10" i="3" s="1"/>
  <c r="H9" i="3" a="1"/>
  <c r="H9" i="3" s="1"/>
  <c r="H8" i="3" a="1"/>
  <c r="H8" i="3" s="1"/>
  <c r="H7" i="3" a="1"/>
  <c r="H7" i="3" s="1"/>
  <c r="H6" i="3" a="1"/>
  <c r="H6" i="3" s="1"/>
  <c r="H5" i="3" a="1"/>
  <c r="H5" i="3" s="1"/>
  <c r="H14" i="2"/>
  <c r="H13" i="2"/>
  <c r="H12" i="2"/>
  <c r="H11" i="2"/>
  <c r="H10" i="2"/>
  <c r="H9" i="2"/>
  <c r="H8" i="2"/>
  <c r="H7" i="2"/>
  <c r="H6" i="2"/>
  <c r="H5" i="2"/>
  <c r="H14" i="4" a="1"/>
  <c r="H14" i="4" s="1"/>
  <c r="H13" i="4" a="1"/>
  <c r="H13" i="4" s="1"/>
  <c r="H12" i="4" a="1"/>
  <c r="H12" i="4" s="1"/>
  <c r="H11" i="4" a="1"/>
  <c r="H11" i="4" s="1"/>
  <c r="H10" i="4" a="1"/>
  <c r="H10" i="4" s="1"/>
  <c r="H9" i="4" a="1"/>
  <c r="H9" i="4" s="1"/>
  <c r="H8" i="4" a="1"/>
  <c r="H8" i="4" s="1"/>
  <c r="H7" i="4" a="1"/>
  <c r="H7" i="4" s="1"/>
  <c r="H6" i="4" a="1"/>
  <c r="H6" i="4" s="1"/>
  <c r="H5" i="4" a="1"/>
  <c r="H5" i="4" s="1"/>
  <c r="H14" i="5" a="1"/>
  <c r="H14" i="5" s="1"/>
  <c r="H13" i="5" a="1"/>
  <c r="H13" i="5" s="1"/>
  <c r="H12" i="5" a="1"/>
  <c r="H12" i="5" s="1"/>
  <c r="H11" i="5" a="1"/>
  <c r="H11" i="5" s="1"/>
  <c r="H10" i="5" a="1"/>
  <c r="H10" i="5" s="1"/>
  <c r="H9" i="5" a="1"/>
  <c r="H9" i="5" s="1"/>
  <c r="H8" i="5" a="1"/>
  <c r="H8" i="5" s="1"/>
  <c r="H7" i="5" a="1"/>
  <c r="H7" i="5" s="1"/>
  <c r="H6" i="5" a="1"/>
  <c r="H6" i="5" s="1"/>
  <c r="H5" i="5" a="1"/>
  <c r="H5" i="5" s="1"/>
  <c r="J5" i="6" a="1"/>
  <c r="J5" i="6" s="1"/>
  <c r="D5" i="6" a="1"/>
  <c r="D5" i="6" s="1"/>
  <c r="C5" i="5" a="1"/>
  <c r="C5" i="5" s="1"/>
  <c r="C5" i="4" a="1"/>
  <c r="C5" i="4" s="1"/>
  <c r="C5" i="2"/>
  <c r="C6" i="2"/>
  <c r="C7" i="2"/>
  <c r="C8" i="2"/>
  <c r="C9" i="2"/>
  <c r="C10" i="2"/>
  <c r="C11" i="2"/>
  <c r="C12" i="2"/>
  <c r="C13" i="2"/>
  <c r="C14" i="2"/>
  <c r="C5" i="3" a="1"/>
  <c r="C5" i="3" s="1"/>
  <c r="C6" i="3" a="1"/>
  <c r="C6" i="3" s="1"/>
  <c r="C7" i="3" a="1"/>
  <c r="C7" i="3" s="1"/>
  <c r="C8" i="3" a="1"/>
  <c r="C8" i="3" s="1"/>
  <c r="C9" i="3" a="1"/>
  <c r="C9" i="3" s="1"/>
  <c r="C10" i="3" a="1"/>
  <c r="C10" i="3" s="1"/>
  <c r="C11" i="3" a="1"/>
  <c r="C11" i="3" s="1"/>
  <c r="C12" i="3" a="1"/>
  <c r="C12" i="3" s="1"/>
  <c r="C13" i="3" a="1"/>
  <c r="C13" i="3" s="1"/>
  <c r="C14" i="3" a="1"/>
  <c r="C14" i="3" s="1"/>
  <c r="C6" i="5" a="1"/>
  <c r="C6" i="5" s="1"/>
  <c r="C7" i="5" a="1"/>
  <c r="C7" i="5"/>
  <c r="C8" i="5" a="1"/>
  <c r="C8" i="5" s="1"/>
  <c r="C9" i="5" a="1"/>
  <c r="C9" i="5"/>
  <c r="C10" i="5" a="1"/>
  <c r="C10" i="5" s="1"/>
  <c r="C11" i="5" a="1"/>
  <c r="C11" i="5"/>
  <c r="C12" i="5" a="1"/>
  <c r="C12" i="5" s="1"/>
  <c r="C13" i="5" a="1"/>
  <c r="C13" i="5" s="1"/>
  <c r="C14" i="5" a="1"/>
  <c r="C14" i="5" s="1"/>
  <c r="C6" i="4" a="1"/>
  <c r="C6" i="4" s="1"/>
  <c r="C7" i="4" a="1"/>
  <c r="C7" i="4" s="1"/>
  <c r="C8" i="4" a="1"/>
  <c r="C8" i="4" s="1"/>
  <c r="C9" i="4" a="1"/>
  <c r="C9" i="4"/>
  <c r="C10" i="4" a="1"/>
  <c r="C10" i="4" s="1"/>
  <c r="C11" i="4" a="1"/>
  <c r="C11" i="4"/>
  <c r="C12" i="4" a="1"/>
  <c r="C12" i="4" s="1"/>
  <c r="C13" i="4" a="1"/>
  <c r="C13" i="4"/>
  <c r="C14" i="4" a="1"/>
  <c r="C14" i="4" s="1"/>
  <c r="G14" i="6"/>
  <c r="F7" i="2"/>
  <c r="F8" i="2"/>
  <c r="F9" i="2"/>
  <c r="F10" i="2"/>
  <c r="F11" i="2"/>
  <c r="F12" i="2"/>
  <c r="F13" i="2"/>
  <c r="F14" i="2"/>
  <c r="D9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<sst xmlns="http://schemas.openxmlformats.org/spreadsheetml/2006/main" count="127" uniqueCount="34">
  <si>
    <t>All Products</t>
  </si>
  <si>
    <t>List</t>
  </si>
  <si>
    <t>Ruffles - Chips</t>
  </si>
  <si>
    <t>Chips</t>
  </si>
  <si>
    <t>Lay's - Chips</t>
  </si>
  <si>
    <t>Cold Drinks</t>
  </si>
  <si>
    <t>Herr's Ketchup - Chips</t>
  </si>
  <si>
    <t>Pringles -Chips</t>
  </si>
  <si>
    <t>Coca Cola - Cold Drinks</t>
  </si>
  <si>
    <t>Pepsi - Cold Drinks</t>
  </si>
  <si>
    <t>Dr Pepper - Cold Drinks</t>
  </si>
  <si>
    <t>Kellogg’s - Cereal</t>
  </si>
  <si>
    <t>Nestle - Cereal</t>
  </si>
  <si>
    <t>General Mills - Cereal</t>
  </si>
  <si>
    <t>Sample Dataset</t>
  </si>
  <si>
    <t>Products based on the List</t>
  </si>
  <si>
    <t>Use of COUNTIF Function</t>
  </si>
  <si>
    <t>Use of SEARCH Function</t>
  </si>
  <si>
    <t>Use of TEXTJOIN Function</t>
  </si>
  <si>
    <t>Combination of MATCH &amp; INDEX Functions</t>
  </si>
  <si>
    <t>Type</t>
  </si>
  <si>
    <t>Cereal</t>
  </si>
  <si>
    <t>Ruffles</t>
  </si>
  <si>
    <t>Lay's</t>
  </si>
  <si>
    <t>Herr's Ketchup</t>
  </si>
  <si>
    <t>Pringles</t>
  </si>
  <si>
    <t>Coca Cola</t>
  </si>
  <si>
    <t>Pepsi</t>
  </si>
  <si>
    <t>Dr Pepper</t>
  </si>
  <si>
    <t>Kellogg’s</t>
  </si>
  <si>
    <t>Nestle</t>
  </si>
  <si>
    <t>General Mills</t>
  </si>
  <si>
    <t>Use of EXACT Function</t>
  </si>
  <si>
    <t>Practice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</si>
</sst>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_);_(&quot;$&quot;* \(#,##0\);_(&quot;$&quot;* &quot;-&quot;_);_(@_)"/>
  </numFmts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3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2">
    <xf numFmtId="0" fontId="0" fillId="0" borderId="0" xfId="0"/>
    <xf numFmtId="0" fontId="0" fillId="0" borderId="0" xfId="0" applyFont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4" fontId="0" fillId="0" borderId="0" xfId="0" applyNumberFormat="1" applyFont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Font="1" applyBorder="1" applyAlignment="1">
      <alignment vertical="center" wrapText="1"/>
    </xf>
    <xf numFmtId="0" fontId="4" fillId="0" borderId="0" xfId="0" applyFont="1" applyBorder="1" applyAlignment="1">
      <alignment vertical="center"/>
    </xf>
    <xf numFmtId="0" fontId="2" fillId="2" borderId="1" xfId="1" applyFont="1" applyFill="1" applyAlignment="1">
      <alignment horizontal="center" vertical="center"/>
    </xf>
    <xf numFmtId="0" fontId="5" fillId="2" borderId="1" xfId="1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E15"/>
  <sheetViews>
    <sheetView showGridLines="0" tabSelected="1" zoomScale="110" zoomScaleNormal="110" workbookViewId="0">
      <selection activeCell="B4" sqref="B4"/>
    </sheetView>
  </sheetViews>
  <sheetFormatPr defaultRowHeight="20.100000000000001" customHeight="1" x14ac:dyDescent="0.25"/>
  <cols>
    <col min="1" max="1" width="3.7109375" style="1" customWidth="1"/>
    <col min="2" max="2" width="21.85546875" style="1" bestFit="1" customWidth="1"/>
    <col min="3" max="3" width="27" style="1" bestFit="1" customWidth="1"/>
    <col min="4" max="4" width="5.7109375" style="1" customWidth="1"/>
    <col min="5" max="5" width="11" style="1" bestFit="1" customWidth="1"/>
    <col min="6" max="6" width="13.28515625" style="1" customWidth="1"/>
    <col min="7" max="16384" width="9.140625" style="1"/>
  </cols>
  <sheetData>
    <row r="2" spans="2:5" ht="20.100000000000001" customHeight="1" thickBot="1" x14ac:dyDescent="0.3">
      <c r="B2" s="10" t="s">
        <v>14</v>
      </c>
      <c r="C2" s="10"/>
      <c r="D2" s="10"/>
      <c r="E2" s="10"/>
    </row>
    <row r="3" spans="2:5" ht="9.9499999999999993" customHeight="1" thickTop="1" x14ac:dyDescent="0.25"/>
    <row r="4" spans="2:5" ht="20.100000000000001" customHeight="1" x14ac:dyDescent="0.25">
      <c r="B4" s="2" t="s">
        <v>0</v>
      </c>
      <c r="C4" s="2" t="s">
        <v>15</v>
      </c>
      <c r="D4" s="6"/>
      <c r="E4" s="2" t="s">
        <v>1</v>
      </c>
    </row>
    <row r="5" spans="2:5" ht="20.100000000000001" customHeight="1" x14ac:dyDescent="0.25">
      <c r="B5" s="7" t="s">
        <v>2</v>
      </c>
      <c r="C5" s="3"/>
      <c r="D5" s="4"/>
      <c r="E5" s="7" t="s">
        <v>3</v>
      </c>
    </row>
    <row r="6" spans="2:5" ht="20.100000000000001" customHeight="1" x14ac:dyDescent="0.25">
      <c r="B6" s="7" t="s">
        <v>4</v>
      </c>
      <c r="C6" s="3"/>
      <c r="D6" s="4"/>
      <c r="E6" s="7" t="s">
        <v>5</v>
      </c>
    </row>
    <row r="7" spans="2:5" ht="20.100000000000001" customHeight="1" x14ac:dyDescent="0.25">
      <c r="B7" s="7" t="s">
        <v>6</v>
      </c>
      <c r="C7" s="3"/>
      <c r="D7" s="4"/>
      <c r="E7" s="5"/>
    </row>
    <row r="8" spans="2:5" ht="20.100000000000001" customHeight="1" x14ac:dyDescent="0.25">
      <c r="B8" s="7" t="s">
        <v>7</v>
      </c>
      <c r="C8" s="3"/>
      <c r="D8" s="4"/>
      <c r="E8" s="5"/>
    </row>
    <row r="9" spans="2:5" ht="20.100000000000001" customHeight="1" x14ac:dyDescent="0.25">
      <c r="B9" s="7" t="s">
        <v>8</v>
      </c>
      <c r="C9" s="3"/>
      <c r="D9" s="4"/>
      <c r="E9" s="5"/>
    </row>
    <row r="10" spans="2:5" ht="20.100000000000001" customHeight="1" x14ac:dyDescent="0.25">
      <c r="B10" s="7" t="s">
        <v>9</v>
      </c>
      <c r="C10" s="3"/>
      <c r="D10" s="4"/>
      <c r="E10" s="4"/>
    </row>
    <row r="11" spans="2:5" ht="20.100000000000001" customHeight="1" x14ac:dyDescent="0.25">
      <c r="B11" s="7" t="s">
        <v>10</v>
      </c>
      <c r="C11" s="3"/>
      <c r="D11" s="4"/>
      <c r="E11" s="4"/>
    </row>
    <row r="12" spans="2:5" ht="20.100000000000001" customHeight="1" x14ac:dyDescent="0.25">
      <c r="B12" s="7" t="s">
        <v>11</v>
      </c>
      <c r="C12" s="3"/>
      <c r="D12" s="4"/>
      <c r="E12" s="4"/>
    </row>
    <row r="13" spans="2:5" ht="20.100000000000001" customHeight="1" x14ac:dyDescent="0.25">
      <c r="B13" s="7" t="s">
        <v>12</v>
      </c>
      <c r="C13" s="3"/>
      <c r="D13" s="4"/>
      <c r="E13" s="4"/>
    </row>
    <row r="14" spans="2:5" ht="20.100000000000001" customHeight="1" x14ac:dyDescent="0.25">
      <c r="B14" s="7" t="s">
        <v>13</v>
      </c>
      <c r="C14" s="3"/>
      <c r="D14" s="4"/>
      <c r="E14" s="4"/>
    </row>
    <row r="15" spans="2:5" ht="48.75" customHeight="1" x14ac:dyDescent="0.25"/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E3E31-A2E3-4995-865D-B1889CAC2084}">
  <dimension ref="B2:J15"/>
  <sheetViews>
    <sheetView showGridLines="0" zoomScale="110" zoomScaleNormal="110" workbookViewId="0">
      <selection activeCell="C5" sqref="C5:C14"/>
    </sheetView>
  </sheetViews>
  <sheetFormatPr defaultRowHeight="20.100000000000001" customHeight="1" x14ac:dyDescent="0.25"/>
  <cols>
    <col min="1" max="1" width="3.7109375" style="1" customWidth="1"/>
    <col min="2" max="2" width="21.85546875" style="1" bestFit="1" customWidth="1"/>
    <col min="3" max="3" width="27" style="1" bestFit="1" customWidth="1"/>
    <col min="4" max="4" width="5.7109375" style="1" customWidth="1"/>
    <col min="5" max="5" width="11" style="1" bestFit="1" customWidth="1"/>
    <col min="6" max="6" width="8.28515625" style="1" customWidth="1"/>
    <col min="7" max="7" width="21.85546875" style="1" bestFit="1" customWidth="1"/>
    <col min="8" max="8" width="27.42578125" style="1" bestFit="1" customWidth="1"/>
    <col min="9" max="9" width="9.140625" style="1"/>
    <col min="10" max="10" width="11" style="1" bestFit="1" customWidth="1"/>
    <col min="11" max="16384" width="9.140625" style="1"/>
  </cols>
  <sheetData>
    <row r="2" spans="2:10" ht="20.100000000000001" customHeight="1" thickBot="1" x14ac:dyDescent="0.3">
      <c r="B2" s="10" t="s">
        <v>16</v>
      </c>
      <c r="C2" s="10"/>
      <c r="D2" s="10"/>
      <c r="E2" s="10"/>
      <c r="G2" s="11" t="s">
        <v>33</v>
      </c>
      <c r="H2" s="11"/>
      <c r="I2" s="11"/>
      <c r="J2" s="11"/>
    </row>
    <row r="3" spans="2:10" ht="9.9499999999999993" customHeight="1" thickTop="1" x14ac:dyDescent="0.25"/>
    <row r="4" spans="2:10" ht="20.100000000000001" customHeight="1" x14ac:dyDescent="0.25">
      <c r="B4" s="2" t="s">
        <v>0</v>
      </c>
      <c r="C4" s="2" t="s">
        <v>15</v>
      </c>
      <c r="D4" s="6"/>
      <c r="E4" s="2" t="s">
        <v>1</v>
      </c>
      <c r="G4" s="2" t="s">
        <v>0</v>
      </c>
      <c r="H4" s="2" t="s">
        <v>15</v>
      </c>
      <c r="I4" s="6"/>
      <c r="J4" s="2" t="s">
        <v>1</v>
      </c>
    </row>
    <row r="5" spans="2:10" ht="20.100000000000001" customHeight="1" x14ac:dyDescent="0.25">
      <c r="B5" s="7" t="s">
        <v>2</v>
      </c>
      <c r="C5" s="8" t="str" cm="1">
        <f t="array" ref="C5">IF(OR(COUNTIF(B5,"*"&amp;$E$5:$E$6&amp;"*")),B5,"")</f>
        <v>Ruffles - Chips</v>
      </c>
      <c r="D5" s="4"/>
      <c r="E5" s="7" t="s">
        <v>3</v>
      </c>
      <c r="G5" s="7"/>
      <c r="H5" s="8" t="str" cm="1">
        <f t="array" ref="H5">IF(OR(COUNTIF(G5,"*"&amp;$E$5:$E$6&amp;"*")),G5,"")</f>
        <v/>
      </c>
      <c r="I5" s="4"/>
      <c r="J5" s="7"/>
    </row>
    <row r="6" spans="2:10" ht="20.100000000000001" customHeight="1" x14ac:dyDescent="0.25">
      <c r="B6" s="7" t="s">
        <v>4</v>
      </c>
      <c r="C6" s="3" t="str" cm="1">
        <f t="array" ref="C6">IF(OR(COUNTIF(B6,"*"&amp;$E$5:$E$6&amp;"*")),B6,"")</f>
        <v>Lay's - Chips</v>
      </c>
      <c r="D6" s="4"/>
      <c r="E6" s="7" t="s">
        <v>5</v>
      </c>
      <c r="G6" s="7"/>
      <c r="H6" s="3" t="str" cm="1">
        <f t="array" ref="H6">IF(OR(COUNTIF(G6,"*"&amp;$E$5:$E$6&amp;"*")),G6,"")</f>
        <v/>
      </c>
      <c r="I6" s="4"/>
      <c r="J6" s="7"/>
    </row>
    <row r="7" spans="2:10" ht="20.100000000000001" customHeight="1" x14ac:dyDescent="0.25">
      <c r="B7" s="7" t="s">
        <v>6</v>
      </c>
      <c r="C7" s="3" t="str" cm="1">
        <f t="array" ref="C7">IF(OR(COUNTIF(B7,"*"&amp;$E$5:$E$6&amp;"*")),B7,"")</f>
        <v>Herr's Ketchup - Chips</v>
      </c>
      <c r="D7" s="4"/>
      <c r="E7" s="5"/>
      <c r="G7" s="7"/>
      <c r="H7" s="3" t="str" cm="1">
        <f t="array" ref="H7">IF(OR(COUNTIF(G7,"*"&amp;$E$5:$E$6&amp;"*")),G7,"")</f>
        <v/>
      </c>
      <c r="I7" s="4"/>
      <c r="J7" s="5"/>
    </row>
    <row r="8" spans="2:10" ht="20.100000000000001" customHeight="1" x14ac:dyDescent="0.25">
      <c r="B8" s="7" t="s">
        <v>7</v>
      </c>
      <c r="C8" s="3" t="str" cm="1">
        <f t="array" ref="C8">IF(OR(COUNTIF(B8,"*"&amp;$E$5:$E$6&amp;"*")),B8,"")</f>
        <v>Pringles -Chips</v>
      </c>
      <c r="D8" s="4"/>
      <c r="E8" s="5"/>
      <c r="G8" s="7"/>
      <c r="H8" s="3" t="str" cm="1">
        <f t="array" ref="H8">IF(OR(COUNTIF(G8,"*"&amp;$E$5:$E$6&amp;"*")),G8,"")</f>
        <v/>
      </c>
      <c r="I8" s="4"/>
      <c r="J8" s="5"/>
    </row>
    <row r="9" spans="2:10" ht="20.100000000000001" customHeight="1" x14ac:dyDescent="0.25">
      <c r="B9" s="7" t="s">
        <v>8</v>
      </c>
      <c r="C9" s="3" t="str" cm="1">
        <f t="array" ref="C9">IF(OR(COUNTIF(B9,"*"&amp;$E$5:$E$6&amp;"*")),B9,"")</f>
        <v>Coca Cola - Cold Drinks</v>
      </c>
      <c r="D9" s="4"/>
      <c r="E9" s="5"/>
      <c r="G9" s="7"/>
      <c r="H9" s="3" t="str" cm="1">
        <f t="array" ref="H9">IF(OR(COUNTIF(G9,"*"&amp;$E$5:$E$6&amp;"*")),G9,"")</f>
        <v/>
      </c>
      <c r="I9" s="4"/>
      <c r="J9" s="5"/>
    </row>
    <row r="10" spans="2:10" ht="20.100000000000001" customHeight="1" x14ac:dyDescent="0.25">
      <c r="B10" s="7" t="s">
        <v>9</v>
      </c>
      <c r="C10" s="3" t="str" cm="1">
        <f t="array" ref="C10">IF(OR(COUNTIF(B10,"*"&amp;$E$5:$E$6&amp;"*")),B10,"")</f>
        <v>Pepsi - Cold Drinks</v>
      </c>
      <c r="D10" s="4"/>
      <c r="E10" s="4"/>
      <c r="G10" s="7"/>
      <c r="H10" s="3" t="str" cm="1">
        <f t="array" ref="H10">IF(OR(COUNTIF(G10,"*"&amp;$E$5:$E$6&amp;"*")),G10,"")</f>
        <v/>
      </c>
      <c r="I10" s="4"/>
      <c r="J10" s="4"/>
    </row>
    <row r="11" spans="2:10" ht="20.100000000000001" customHeight="1" x14ac:dyDescent="0.25">
      <c r="B11" s="7" t="s">
        <v>10</v>
      </c>
      <c r="C11" s="3" t="str" cm="1">
        <f t="array" ref="C11">IF(OR(COUNTIF(B11,"*"&amp;$E$5:$E$6&amp;"*")),B11,"")</f>
        <v>Dr Pepper - Cold Drinks</v>
      </c>
      <c r="D11" s="4"/>
      <c r="E11" s="4"/>
      <c r="G11" s="7"/>
      <c r="H11" s="3" t="str" cm="1">
        <f t="array" ref="H11">IF(OR(COUNTIF(G11,"*"&amp;$E$5:$E$6&amp;"*")),G11,"")</f>
        <v/>
      </c>
      <c r="I11" s="4"/>
      <c r="J11" s="4"/>
    </row>
    <row r="12" spans="2:10" ht="20.100000000000001" customHeight="1" x14ac:dyDescent="0.25">
      <c r="B12" s="7" t="s">
        <v>11</v>
      </c>
      <c r="C12" s="3" t="str" cm="1">
        <f t="array" ref="C12">IF(OR(COUNTIF(B12,"*"&amp;$E$5:$E$6&amp;"*")),B12,"")</f>
        <v/>
      </c>
      <c r="D12" s="4"/>
      <c r="E12" s="4"/>
      <c r="G12" s="7"/>
      <c r="H12" s="3" t="str" cm="1">
        <f t="array" ref="H12">IF(OR(COUNTIF(G12,"*"&amp;$E$5:$E$6&amp;"*")),G12,"")</f>
        <v/>
      </c>
      <c r="I12" s="4"/>
      <c r="J12" s="4"/>
    </row>
    <row r="13" spans="2:10" ht="20.100000000000001" customHeight="1" x14ac:dyDescent="0.25">
      <c r="B13" s="7" t="s">
        <v>12</v>
      </c>
      <c r="C13" s="3" t="str" cm="1">
        <f t="array" ref="C13">IF(OR(COUNTIF(B13,"*"&amp;$E$5:$E$6&amp;"*")),B13,"")</f>
        <v/>
      </c>
      <c r="D13" s="4"/>
      <c r="E13" s="4"/>
      <c r="G13" s="7"/>
      <c r="H13" s="3" t="str" cm="1">
        <f t="array" ref="H13">IF(OR(COUNTIF(G13,"*"&amp;$E$5:$E$6&amp;"*")),G13,"")</f>
        <v/>
      </c>
      <c r="I13" s="4"/>
      <c r="J13" s="4"/>
    </row>
    <row r="14" spans="2:10" ht="20.100000000000001" customHeight="1" x14ac:dyDescent="0.25">
      <c r="B14" s="7" t="s">
        <v>13</v>
      </c>
      <c r="C14" s="3" t="str" cm="1">
        <f t="array" ref="C14">IF(OR(COUNTIF(B14,"*"&amp;$E$5:$E$6&amp;"*")),B14,"")</f>
        <v/>
      </c>
      <c r="D14" s="4"/>
      <c r="E14" s="4"/>
      <c r="G14" s="7"/>
      <c r="H14" s="3" t="str" cm="1">
        <f t="array" ref="H14">IF(OR(COUNTIF(G14,"*"&amp;$E$5:$E$6&amp;"*")),G14,"")</f>
        <v/>
      </c>
      <c r="I14" s="4"/>
      <c r="J14" s="4"/>
    </row>
    <row r="15" spans="2:10" ht="56.25" customHeight="1" x14ac:dyDescent="0.25"/>
  </sheetData>
  <mergeCells count="2">
    <mergeCell ref="B2:E2"/>
    <mergeCell ref="G2:J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E7754-1389-4C0E-B5BE-B014A745F83F}">
  <dimension ref="B2:J15"/>
  <sheetViews>
    <sheetView showGridLines="0" zoomScale="110" zoomScaleNormal="110" workbookViewId="0">
      <selection activeCell="C5" sqref="C5:C14"/>
    </sheetView>
  </sheetViews>
  <sheetFormatPr defaultRowHeight="20.100000000000001" customHeight="1" x14ac:dyDescent="0.25"/>
  <cols>
    <col min="1" max="1" width="3.7109375" style="1" customWidth="1"/>
    <col min="2" max="2" width="21.85546875" style="1" bestFit="1" customWidth="1"/>
    <col min="3" max="3" width="27" style="1" bestFit="1" customWidth="1"/>
    <col min="4" max="4" width="5.7109375" style="1" customWidth="1"/>
    <col min="5" max="5" width="11" style="1" bestFit="1" customWidth="1"/>
    <col min="6" max="6" width="13.28515625" style="1" customWidth="1"/>
    <col min="7" max="7" width="21.85546875" style="1" bestFit="1" customWidth="1"/>
    <col min="8" max="8" width="27.42578125" style="1" bestFit="1" customWidth="1"/>
    <col min="9" max="9" width="9.140625" style="1"/>
    <col min="10" max="10" width="11" style="1" bestFit="1" customWidth="1"/>
    <col min="11" max="16384" width="9.140625" style="1"/>
  </cols>
  <sheetData>
    <row r="2" spans="2:10" ht="20.100000000000001" customHeight="1" thickBot="1" x14ac:dyDescent="0.3">
      <c r="B2" s="10" t="s">
        <v>17</v>
      </c>
      <c r="C2" s="10"/>
      <c r="D2" s="10"/>
      <c r="E2" s="10"/>
      <c r="G2" s="11" t="s">
        <v>33</v>
      </c>
      <c r="H2" s="11"/>
      <c r="I2" s="11"/>
      <c r="J2" s="11"/>
    </row>
    <row r="3" spans="2:10" ht="9.9499999999999993" customHeight="1" thickTop="1" x14ac:dyDescent="0.25"/>
    <row r="4" spans="2:10" ht="20.100000000000001" customHeight="1" x14ac:dyDescent="0.25">
      <c r="B4" s="2" t="s">
        <v>0</v>
      </c>
      <c r="C4" s="2" t="s">
        <v>15</v>
      </c>
      <c r="D4" s="6"/>
      <c r="E4" s="2" t="s">
        <v>1</v>
      </c>
      <c r="G4" s="2" t="s">
        <v>0</v>
      </c>
      <c r="H4" s="2" t="s">
        <v>15</v>
      </c>
      <c r="I4" s="6"/>
      <c r="J4" s="2" t="s">
        <v>1</v>
      </c>
    </row>
    <row r="5" spans="2:10" ht="20.100000000000001" customHeight="1" x14ac:dyDescent="0.25">
      <c r="B5" s="7" t="s">
        <v>2</v>
      </c>
      <c r="C5" s="3" t="str">
        <f>IF(OR(ISNUMBER(SEARCH($E$5,B5)),ISNUMBER(SEARCH($E$6,B5))),B5,"")</f>
        <v>Ruffles - Chips</v>
      </c>
      <c r="D5" s="4"/>
      <c r="E5" s="7" t="s">
        <v>3</v>
      </c>
      <c r="G5" s="7"/>
      <c r="H5" s="3" t="str">
        <f>IF(OR(ISNUMBER(SEARCH($E$5,G5)),ISNUMBER(SEARCH($E$6,G5))),G5,"")</f>
        <v/>
      </c>
      <c r="I5" s="4"/>
      <c r="J5" s="7"/>
    </row>
    <row r="6" spans="2:10" ht="20.100000000000001" customHeight="1" x14ac:dyDescent="0.25">
      <c r="B6" s="7" t="s">
        <v>4</v>
      </c>
      <c r="C6" s="3" t="str">
        <f t="shared" ref="C6:C14" si="0">IF(OR(ISNUMBER(SEARCH($E$5,B6)),ISNUMBER(SEARCH($E$6,B6))),B6,"")</f>
        <v>Lay's - Chips</v>
      </c>
      <c r="D6" s="4"/>
      <c r="E6" s="7" t="s">
        <v>5</v>
      </c>
      <c r="G6" s="7"/>
      <c r="H6" s="3" t="str">
        <f t="shared" ref="H6:H14" si="1">IF(OR(ISNUMBER(SEARCH($E$5,G6)),ISNUMBER(SEARCH($E$6,G6))),G6,"")</f>
        <v/>
      </c>
      <c r="I6" s="4"/>
      <c r="J6" s="7"/>
    </row>
    <row r="7" spans="2:10" ht="20.100000000000001" customHeight="1" x14ac:dyDescent="0.25">
      <c r="B7" s="7" t="s">
        <v>6</v>
      </c>
      <c r="C7" s="3" t="str">
        <f t="shared" si="0"/>
        <v>Herr's Ketchup - Chips</v>
      </c>
      <c r="D7" s="4"/>
      <c r="E7" s="5"/>
      <c r="F7" s="1" t="str">
        <f t="shared" ref="F7:F14" si="2">IF(EXACT(B7,E7), "Yes", "")</f>
        <v/>
      </c>
      <c r="G7" s="7"/>
      <c r="H7" s="3" t="str">
        <f t="shared" si="1"/>
        <v/>
      </c>
      <c r="I7" s="4"/>
      <c r="J7" s="5"/>
    </row>
    <row r="8" spans="2:10" ht="20.100000000000001" customHeight="1" x14ac:dyDescent="0.25">
      <c r="B8" s="7" t="s">
        <v>7</v>
      </c>
      <c r="C8" s="3" t="str">
        <f t="shared" si="0"/>
        <v>Pringles -Chips</v>
      </c>
      <c r="D8" s="4"/>
      <c r="E8" s="5"/>
      <c r="F8" s="1" t="str">
        <f t="shared" si="2"/>
        <v/>
      </c>
      <c r="G8" s="7"/>
      <c r="H8" s="3" t="str">
        <f t="shared" si="1"/>
        <v/>
      </c>
      <c r="I8" s="4"/>
      <c r="J8" s="5"/>
    </row>
    <row r="9" spans="2:10" ht="20.100000000000001" customHeight="1" x14ac:dyDescent="0.25">
      <c r="B9" s="7" t="s">
        <v>8</v>
      </c>
      <c r="C9" s="3" t="str">
        <f t="shared" si="0"/>
        <v>Coca Cola - Cold Drinks</v>
      </c>
      <c r="D9" s="4"/>
      <c r="E9" s="5"/>
      <c r="F9" s="1" t="str">
        <f t="shared" si="2"/>
        <v/>
      </c>
      <c r="G9" s="7"/>
      <c r="H9" s="3" t="str">
        <f t="shared" si="1"/>
        <v/>
      </c>
      <c r="I9" s="4"/>
      <c r="J9" s="5"/>
    </row>
    <row r="10" spans="2:10" ht="20.100000000000001" customHeight="1" x14ac:dyDescent="0.25">
      <c r="B10" s="7" t="s">
        <v>9</v>
      </c>
      <c r="C10" s="3" t="str">
        <f t="shared" si="0"/>
        <v>Pepsi - Cold Drinks</v>
      </c>
      <c r="D10" s="4"/>
      <c r="E10" s="4"/>
      <c r="F10" s="1" t="str">
        <f t="shared" si="2"/>
        <v/>
      </c>
      <c r="G10" s="7"/>
      <c r="H10" s="3" t="str">
        <f t="shared" si="1"/>
        <v/>
      </c>
      <c r="I10" s="4"/>
      <c r="J10" s="4"/>
    </row>
    <row r="11" spans="2:10" ht="20.100000000000001" customHeight="1" x14ac:dyDescent="0.25">
      <c r="B11" s="7" t="s">
        <v>10</v>
      </c>
      <c r="C11" s="3" t="str">
        <f t="shared" si="0"/>
        <v>Dr Pepper - Cold Drinks</v>
      </c>
      <c r="D11" s="4"/>
      <c r="E11" s="4"/>
      <c r="F11" s="1" t="str">
        <f t="shared" si="2"/>
        <v/>
      </c>
      <c r="G11" s="7"/>
      <c r="H11" s="3" t="str">
        <f t="shared" si="1"/>
        <v/>
      </c>
      <c r="I11" s="4"/>
      <c r="J11" s="4"/>
    </row>
    <row r="12" spans="2:10" ht="20.100000000000001" customHeight="1" x14ac:dyDescent="0.25">
      <c r="B12" s="7" t="s">
        <v>11</v>
      </c>
      <c r="C12" s="3" t="str">
        <f t="shared" si="0"/>
        <v/>
      </c>
      <c r="D12" s="4"/>
      <c r="E12" s="4"/>
      <c r="F12" s="1" t="str">
        <f t="shared" si="2"/>
        <v/>
      </c>
      <c r="G12" s="7"/>
      <c r="H12" s="3" t="str">
        <f t="shared" si="1"/>
        <v/>
      </c>
      <c r="I12" s="4"/>
      <c r="J12" s="4"/>
    </row>
    <row r="13" spans="2:10" ht="20.100000000000001" customHeight="1" x14ac:dyDescent="0.25">
      <c r="B13" s="7" t="s">
        <v>12</v>
      </c>
      <c r="C13" s="3" t="str">
        <f t="shared" si="0"/>
        <v/>
      </c>
      <c r="D13" s="4"/>
      <c r="E13" s="4"/>
      <c r="F13" s="1" t="str">
        <f t="shared" si="2"/>
        <v/>
      </c>
      <c r="G13" s="7"/>
      <c r="H13" s="3" t="str">
        <f t="shared" si="1"/>
        <v/>
      </c>
      <c r="I13" s="4"/>
      <c r="J13" s="4"/>
    </row>
    <row r="14" spans="2:10" ht="20.100000000000001" customHeight="1" x14ac:dyDescent="0.25">
      <c r="B14" s="7" t="s">
        <v>13</v>
      </c>
      <c r="C14" s="3" t="str">
        <f t="shared" si="0"/>
        <v/>
      </c>
      <c r="D14" s="4"/>
      <c r="E14" s="4"/>
      <c r="F14" s="1" t="str">
        <f t="shared" si="2"/>
        <v/>
      </c>
      <c r="G14" s="7"/>
      <c r="H14" s="3" t="str">
        <f t="shared" si="1"/>
        <v/>
      </c>
      <c r="I14" s="4"/>
      <c r="J14" s="4"/>
    </row>
    <row r="15" spans="2:10" ht="53.25" customHeight="1" x14ac:dyDescent="0.25"/>
  </sheetData>
  <mergeCells count="2">
    <mergeCell ref="B2:E2"/>
    <mergeCell ref="G2:J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BE092-949A-466E-AB48-A1B4C34198D5}">
  <dimension ref="B2:J15"/>
  <sheetViews>
    <sheetView showGridLines="0" zoomScale="110" zoomScaleNormal="110" workbookViewId="0">
      <selection activeCell="C5" sqref="C5:C14"/>
    </sheetView>
  </sheetViews>
  <sheetFormatPr defaultRowHeight="20.100000000000001" customHeight="1" x14ac:dyDescent="0.25"/>
  <cols>
    <col min="1" max="1" width="3.7109375" style="1" customWidth="1"/>
    <col min="2" max="2" width="21.85546875" style="1" bestFit="1" customWidth="1"/>
    <col min="3" max="3" width="27" style="1" bestFit="1" customWidth="1"/>
    <col min="4" max="4" width="5.7109375" style="1" customWidth="1"/>
    <col min="5" max="5" width="11" style="1" bestFit="1" customWidth="1"/>
    <col min="6" max="6" width="8.7109375" style="1" customWidth="1"/>
    <col min="7" max="7" width="21.85546875" style="1" bestFit="1" customWidth="1"/>
    <col min="8" max="8" width="27.42578125" style="1" bestFit="1" customWidth="1"/>
    <col min="9" max="9" width="9.140625" style="1"/>
    <col min="10" max="10" width="11" style="1" bestFit="1" customWidth="1"/>
    <col min="11" max="16384" width="9.140625" style="1"/>
  </cols>
  <sheetData>
    <row r="2" spans="2:10" ht="20.100000000000001" customHeight="1" thickBot="1" x14ac:dyDescent="0.3">
      <c r="B2" s="10" t="s">
        <v>18</v>
      </c>
      <c r="C2" s="10"/>
      <c r="D2" s="10"/>
      <c r="E2" s="10"/>
      <c r="G2" s="11" t="s">
        <v>33</v>
      </c>
      <c r="H2" s="11"/>
      <c r="I2" s="11"/>
      <c r="J2" s="11"/>
    </row>
    <row r="3" spans="2:10" ht="9.9499999999999993" customHeight="1" thickTop="1" x14ac:dyDescent="0.25"/>
    <row r="4" spans="2:10" ht="20.100000000000001" customHeight="1" x14ac:dyDescent="0.25">
      <c r="B4" s="2" t="s">
        <v>0</v>
      </c>
      <c r="C4" s="2" t="s">
        <v>15</v>
      </c>
      <c r="D4" s="6"/>
      <c r="E4" s="2" t="s">
        <v>1</v>
      </c>
      <c r="G4" s="2" t="s">
        <v>0</v>
      </c>
      <c r="H4" s="2" t="s">
        <v>15</v>
      </c>
      <c r="I4" s="6"/>
      <c r="J4" s="2" t="s">
        <v>1</v>
      </c>
    </row>
    <row r="5" spans="2:10" ht="20.100000000000001" customHeight="1" x14ac:dyDescent="0.25">
      <c r="B5" s="7" t="s">
        <v>2</v>
      </c>
      <c r="C5" s="3" t="str" cm="1">
        <f t="array" ref="C5">_xlfn.TEXTJOIN(", ", TRUE, IF(COUNTIF(B5, "*"&amp;$E$5:$E$6&amp;"*"), $E$5:$E$6, ""))</f>
        <v>Chips</v>
      </c>
      <c r="D5" s="4"/>
      <c r="E5" s="7" t="s">
        <v>3</v>
      </c>
      <c r="G5" s="7"/>
      <c r="H5" s="3" t="str" cm="1">
        <f t="array" ref="H5">_xlfn.TEXTJOIN(", ", TRUE, IF(COUNTIF(G5, "*"&amp;$E$5:$E$6&amp;"*"), $E$5:$E$6, ""))</f>
        <v/>
      </c>
      <c r="I5" s="4"/>
      <c r="J5" s="7"/>
    </row>
    <row r="6" spans="2:10" ht="20.100000000000001" customHeight="1" x14ac:dyDescent="0.25">
      <c r="B6" s="7" t="s">
        <v>4</v>
      </c>
      <c r="C6" s="3" t="str" cm="1">
        <f t="array" ref="C6">_xlfn.TEXTJOIN(", ", TRUE, IF(COUNTIF(B6, "*"&amp;$E$5:$E$6&amp;"*"), $E$5:$E$6, ""))</f>
        <v>Chips</v>
      </c>
      <c r="D6" s="4"/>
      <c r="E6" s="7" t="s">
        <v>5</v>
      </c>
      <c r="G6" s="7"/>
      <c r="H6" s="3" t="str" cm="1">
        <f t="array" ref="H6">_xlfn.TEXTJOIN(", ", TRUE, IF(COUNTIF(G6, "*"&amp;$E$5:$E$6&amp;"*"), $E$5:$E$6, ""))</f>
        <v/>
      </c>
      <c r="I6" s="4"/>
      <c r="J6" s="7"/>
    </row>
    <row r="7" spans="2:10" ht="20.100000000000001" customHeight="1" x14ac:dyDescent="0.25">
      <c r="B7" s="7" t="s">
        <v>6</v>
      </c>
      <c r="C7" s="3" t="str" cm="1">
        <f t="array" ref="C7">_xlfn.TEXTJOIN(", ", TRUE, IF(COUNTIF(B7, "*"&amp;$E$5:$E$6&amp;"*"), $E$5:$E$6, ""))</f>
        <v>Chips</v>
      </c>
      <c r="D7" s="4"/>
      <c r="E7" s="5"/>
      <c r="G7" s="7"/>
      <c r="H7" s="3" t="str" cm="1">
        <f t="array" ref="H7">_xlfn.TEXTJOIN(", ", TRUE, IF(COUNTIF(G7, "*"&amp;$E$5:$E$6&amp;"*"), $E$5:$E$6, ""))</f>
        <v/>
      </c>
      <c r="I7" s="4"/>
      <c r="J7" s="5"/>
    </row>
    <row r="8" spans="2:10" ht="20.100000000000001" customHeight="1" x14ac:dyDescent="0.25">
      <c r="B8" s="7" t="s">
        <v>7</v>
      </c>
      <c r="C8" s="3" t="str" cm="1">
        <f t="array" ref="C8">_xlfn.TEXTJOIN(", ", TRUE, IF(COUNTIF(B8, "*"&amp;$E$5:$E$6&amp;"*"), $E$5:$E$6, ""))</f>
        <v>Chips</v>
      </c>
      <c r="D8" s="4"/>
      <c r="E8" s="5"/>
      <c r="G8" s="7"/>
      <c r="H8" s="3" t="str" cm="1">
        <f t="array" ref="H8">_xlfn.TEXTJOIN(", ", TRUE, IF(COUNTIF(G8, "*"&amp;$E$5:$E$6&amp;"*"), $E$5:$E$6, ""))</f>
        <v/>
      </c>
      <c r="I8" s="4"/>
      <c r="J8" s="5"/>
    </row>
    <row r="9" spans="2:10" ht="20.100000000000001" customHeight="1" x14ac:dyDescent="0.25">
      <c r="B9" s="7" t="s">
        <v>8</v>
      </c>
      <c r="C9" s="3" t="str" cm="1">
        <f t="array" ref="C9">_xlfn.TEXTJOIN(", ", TRUE, IF(COUNTIF(B9, "*"&amp;$E$5:$E$6&amp;"*"), $E$5:$E$6, ""))</f>
        <v>Cold Drinks</v>
      </c>
      <c r="D9" s="4"/>
      <c r="E9" s="5"/>
      <c r="G9" s="7"/>
      <c r="H9" s="3" t="str" cm="1">
        <f t="array" ref="H9">_xlfn.TEXTJOIN(", ", TRUE, IF(COUNTIF(G9, "*"&amp;$E$5:$E$6&amp;"*"), $E$5:$E$6, ""))</f>
        <v/>
      </c>
      <c r="I9" s="4"/>
      <c r="J9" s="5"/>
    </row>
    <row r="10" spans="2:10" ht="20.100000000000001" customHeight="1" x14ac:dyDescent="0.25">
      <c r="B10" s="7" t="s">
        <v>9</v>
      </c>
      <c r="C10" s="3" t="str" cm="1">
        <f t="array" ref="C10">_xlfn.TEXTJOIN(", ", TRUE, IF(COUNTIF(B10, "*"&amp;$E$5:$E$6&amp;"*"), $E$5:$E$6, ""))</f>
        <v>Cold Drinks</v>
      </c>
      <c r="D10" s="4"/>
      <c r="E10" s="4"/>
      <c r="G10" s="7"/>
      <c r="H10" s="3" t="str" cm="1">
        <f t="array" ref="H10">_xlfn.TEXTJOIN(", ", TRUE, IF(COUNTIF(G10, "*"&amp;$E$5:$E$6&amp;"*"), $E$5:$E$6, ""))</f>
        <v/>
      </c>
      <c r="I10" s="4"/>
      <c r="J10" s="4"/>
    </row>
    <row r="11" spans="2:10" ht="20.100000000000001" customHeight="1" x14ac:dyDescent="0.25">
      <c r="B11" s="7" t="s">
        <v>10</v>
      </c>
      <c r="C11" s="3" t="str" cm="1">
        <f t="array" ref="C11">_xlfn.TEXTJOIN(", ", TRUE, IF(COUNTIF(B11, "*"&amp;$E$5:$E$6&amp;"*"), $E$5:$E$6, ""))</f>
        <v>Cold Drinks</v>
      </c>
      <c r="D11" s="4"/>
      <c r="E11" s="4"/>
      <c r="G11" s="7"/>
      <c r="H11" s="3" t="str" cm="1">
        <f t="array" ref="H11">_xlfn.TEXTJOIN(", ", TRUE, IF(COUNTIF(G11, "*"&amp;$E$5:$E$6&amp;"*"), $E$5:$E$6, ""))</f>
        <v/>
      </c>
      <c r="I11" s="4"/>
      <c r="J11" s="4"/>
    </row>
    <row r="12" spans="2:10" ht="20.100000000000001" customHeight="1" x14ac:dyDescent="0.25">
      <c r="B12" s="7" t="s">
        <v>11</v>
      </c>
      <c r="C12" s="3" t="str" cm="1">
        <f t="array" ref="C12">_xlfn.TEXTJOIN(", ", TRUE, IF(COUNTIF(B12, "*"&amp;$E$5:$E$6&amp;"*"), $E$5:$E$6, ""))</f>
        <v/>
      </c>
      <c r="D12" s="4"/>
      <c r="E12" s="4"/>
      <c r="G12" s="7"/>
      <c r="H12" s="3" t="str" cm="1">
        <f t="array" ref="H12">_xlfn.TEXTJOIN(", ", TRUE, IF(COUNTIF(G12, "*"&amp;$E$5:$E$6&amp;"*"), $E$5:$E$6, ""))</f>
        <v/>
      </c>
      <c r="I12" s="4"/>
      <c r="J12" s="4"/>
    </row>
    <row r="13" spans="2:10" ht="20.100000000000001" customHeight="1" x14ac:dyDescent="0.25">
      <c r="B13" s="7" t="s">
        <v>12</v>
      </c>
      <c r="C13" s="3" t="str" cm="1">
        <f t="array" ref="C13">_xlfn.TEXTJOIN(", ", TRUE, IF(COUNTIF(B13, "*"&amp;$E$5:$E$6&amp;"*"), $E$5:$E$6, ""))</f>
        <v/>
      </c>
      <c r="D13" s="4"/>
      <c r="E13" s="4"/>
      <c r="G13" s="7"/>
      <c r="H13" s="3" t="str" cm="1">
        <f t="array" ref="H13">_xlfn.TEXTJOIN(", ", TRUE, IF(COUNTIF(G13, "*"&amp;$E$5:$E$6&amp;"*"), $E$5:$E$6, ""))</f>
        <v/>
      </c>
      <c r="I13" s="4"/>
      <c r="J13" s="4"/>
    </row>
    <row r="14" spans="2:10" ht="20.100000000000001" customHeight="1" x14ac:dyDescent="0.25">
      <c r="B14" s="7" t="s">
        <v>13</v>
      </c>
      <c r="C14" s="3" t="str" cm="1">
        <f t="array" ref="C14">_xlfn.TEXTJOIN(", ", TRUE, IF(COUNTIF(B14, "*"&amp;$E$5:$E$6&amp;"*"), $E$5:$E$6, ""))</f>
        <v/>
      </c>
      <c r="D14" s="4"/>
      <c r="E14" s="4"/>
      <c r="G14" s="7"/>
      <c r="H14" s="3" t="str" cm="1">
        <f t="array" ref="H14">_xlfn.TEXTJOIN(", ", TRUE, IF(COUNTIF(G14, "*"&amp;$E$5:$E$6&amp;"*"), $E$5:$E$6, ""))</f>
        <v/>
      </c>
      <c r="I14" s="4"/>
      <c r="J14" s="4"/>
    </row>
    <row r="15" spans="2:10" ht="60" customHeight="1" x14ac:dyDescent="0.25"/>
  </sheetData>
  <mergeCells count="2">
    <mergeCell ref="B2:E2"/>
    <mergeCell ref="G2:J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FDCD8-FE59-4E31-B33B-A300F5963789}">
  <dimension ref="B2:J15"/>
  <sheetViews>
    <sheetView showGridLines="0" zoomScale="110" zoomScaleNormal="110" workbookViewId="0">
      <selection activeCell="C5" sqref="C5:C14"/>
    </sheetView>
  </sheetViews>
  <sheetFormatPr defaultRowHeight="20.100000000000001" customHeight="1" x14ac:dyDescent="0.25"/>
  <cols>
    <col min="1" max="1" width="3.7109375" style="1" customWidth="1"/>
    <col min="2" max="2" width="21.85546875" style="1" bestFit="1" customWidth="1"/>
    <col min="3" max="3" width="27" style="1" bestFit="1" customWidth="1"/>
    <col min="4" max="4" width="5.7109375" style="1" customWidth="1"/>
    <col min="5" max="5" width="11" style="1" bestFit="1" customWidth="1"/>
    <col min="6" max="6" width="10.42578125" style="1" customWidth="1"/>
    <col min="7" max="7" width="21.85546875" style="1" bestFit="1" customWidth="1"/>
    <col min="8" max="8" width="27.42578125" style="1" bestFit="1" customWidth="1"/>
    <col min="9" max="9" width="9.140625" style="1"/>
    <col min="10" max="10" width="11" style="1" bestFit="1" customWidth="1"/>
    <col min="11" max="16384" width="9.140625" style="1"/>
  </cols>
  <sheetData>
    <row r="2" spans="2:10" ht="20.100000000000001" customHeight="1" thickBot="1" x14ac:dyDescent="0.3">
      <c r="B2" s="10" t="s">
        <v>19</v>
      </c>
      <c r="C2" s="10"/>
      <c r="D2" s="10"/>
      <c r="E2" s="10"/>
      <c r="G2" s="11" t="s">
        <v>33</v>
      </c>
      <c r="H2" s="11"/>
      <c r="I2" s="11"/>
      <c r="J2" s="11"/>
    </row>
    <row r="3" spans="2:10" ht="9.9499999999999993" customHeight="1" thickTop="1" x14ac:dyDescent="0.25"/>
    <row r="4" spans="2:10" ht="20.100000000000001" customHeight="1" x14ac:dyDescent="0.25">
      <c r="B4" s="2" t="s">
        <v>0</v>
      </c>
      <c r="C4" s="2" t="s">
        <v>15</v>
      </c>
      <c r="D4" s="6"/>
      <c r="E4" s="2" t="s">
        <v>1</v>
      </c>
      <c r="G4" s="2" t="s">
        <v>0</v>
      </c>
      <c r="H4" s="2" t="s">
        <v>15</v>
      </c>
      <c r="I4" s="6"/>
      <c r="J4" s="2" t="s">
        <v>1</v>
      </c>
    </row>
    <row r="5" spans="2:10" ht="20.100000000000001" customHeight="1" x14ac:dyDescent="0.25">
      <c r="B5" s="7" t="s">
        <v>2</v>
      </c>
      <c r="C5" s="8" t="str" cm="1">
        <f t="array" ref="C5">IFERROR(INDEX($E$5:$E$6, MATCH(1, COUNTIF(B5, "*"&amp;$E$5:$E$6&amp;"*"), 0)),"")</f>
        <v>Chips</v>
      </c>
      <c r="D5" s="4"/>
      <c r="E5" s="7" t="s">
        <v>3</v>
      </c>
      <c r="G5" s="7"/>
      <c r="H5" s="8" t="str" cm="1">
        <f t="array" ref="H5">IFERROR(INDEX($E$5:$E$6, MATCH(1, COUNTIF(G5, "*"&amp;$E$5:$E$6&amp;"*"), 0)),"")</f>
        <v/>
      </c>
      <c r="I5" s="4"/>
      <c r="J5" s="7"/>
    </row>
    <row r="6" spans="2:10" ht="20.100000000000001" customHeight="1" x14ac:dyDescent="0.25">
      <c r="B6" s="7" t="s">
        <v>4</v>
      </c>
      <c r="C6" s="3" t="str" cm="1">
        <f t="array" ref="C6">IFERROR(INDEX($E$5:$E$6, MATCH(1, COUNTIF(B6, "*"&amp;$E$5:$E$6&amp;"*"), 0)),"")</f>
        <v>Chips</v>
      </c>
      <c r="D6" s="4"/>
      <c r="E6" s="7" t="s">
        <v>5</v>
      </c>
      <c r="G6" s="7"/>
      <c r="H6" s="3" t="str" cm="1">
        <f t="array" ref="H6">IFERROR(INDEX($E$5:$E$6, MATCH(1, COUNTIF(G6, "*"&amp;$E$5:$E$6&amp;"*"), 0)),"")</f>
        <v/>
      </c>
      <c r="I6" s="4"/>
      <c r="J6" s="7"/>
    </row>
    <row r="7" spans="2:10" ht="20.100000000000001" customHeight="1" x14ac:dyDescent="0.25">
      <c r="B7" s="7" t="s">
        <v>6</v>
      </c>
      <c r="C7" s="3" t="str" cm="1">
        <f t="array" ref="C7">IFERROR(INDEX($E$5:$E$6, MATCH(1, COUNTIF(B7, "*"&amp;$E$5:$E$6&amp;"*"), 0)),"")</f>
        <v>Chips</v>
      </c>
      <c r="D7" s="4"/>
      <c r="E7" s="5"/>
      <c r="G7" s="7"/>
      <c r="H7" s="3" t="str" cm="1">
        <f t="array" ref="H7">IFERROR(INDEX($E$5:$E$6, MATCH(1, COUNTIF(G7, "*"&amp;$E$5:$E$6&amp;"*"), 0)),"")</f>
        <v/>
      </c>
      <c r="I7" s="4"/>
      <c r="J7" s="5"/>
    </row>
    <row r="8" spans="2:10" ht="20.100000000000001" customHeight="1" x14ac:dyDescent="0.25">
      <c r="B8" s="7" t="s">
        <v>7</v>
      </c>
      <c r="C8" s="3" t="str" cm="1">
        <f t="array" ref="C8">IFERROR(INDEX($E$5:$E$6, MATCH(1, COUNTIF(B8, "*"&amp;$E$5:$E$6&amp;"*"), 0)),"")</f>
        <v>Chips</v>
      </c>
      <c r="D8" s="4"/>
      <c r="E8" s="5"/>
      <c r="G8" s="7"/>
      <c r="H8" s="3" t="str" cm="1">
        <f t="array" ref="H8">IFERROR(INDEX($E$5:$E$6, MATCH(1, COUNTIF(G8, "*"&amp;$E$5:$E$6&amp;"*"), 0)),"")</f>
        <v/>
      </c>
      <c r="I8" s="4"/>
      <c r="J8" s="5"/>
    </row>
    <row r="9" spans="2:10" ht="20.100000000000001" customHeight="1" x14ac:dyDescent="0.25">
      <c r="B9" s="7" t="s">
        <v>8</v>
      </c>
      <c r="C9" s="3" t="str" cm="1">
        <f t="array" ref="C9">IFERROR(INDEX($E$5:$E$6, MATCH(1, COUNTIF(B9, "*"&amp;$E$5:$E$6&amp;"*"), 0)),"")</f>
        <v>Cold Drinks</v>
      </c>
      <c r="D9" s="4"/>
      <c r="E9" s="5"/>
      <c r="G9" s="7"/>
      <c r="H9" s="3" t="str" cm="1">
        <f t="array" ref="H9">IFERROR(INDEX($E$5:$E$6, MATCH(1, COUNTIF(G9, "*"&amp;$E$5:$E$6&amp;"*"), 0)),"")</f>
        <v/>
      </c>
      <c r="I9" s="4"/>
      <c r="J9" s="5"/>
    </row>
    <row r="10" spans="2:10" ht="20.100000000000001" customHeight="1" x14ac:dyDescent="0.25">
      <c r="B10" s="7" t="s">
        <v>9</v>
      </c>
      <c r="C10" s="3" t="str" cm="1">
        <f t="array" ref="C10">IFERROR(INDEX($E$5:$E$6, MATCH(1, COUNTIF(B10, "*"&amp;$E$5:$E$6&amp;"*"), 0)),"")</f>
        <v>Cold Drinks</v>
      </c>
      <c r="D10" s="4"/>
      <c r="E10" s="4"/>
      <c r="G10" s="7"/>
      <c r="H10" s="3" t="str" cm="1">
        <f t="array" ref="H10">IFERROR(INDEX($E$5:$E$6, MATCH(1, COUNTIF(G10, "*"&amp;$E$5:$E$6&amp;"*"), 0)),"")</f>
        <v/>
      </c>
      <c r="I10" s="4"/>
      <c r="J10" s="4"/>
    </row>
    <row r="11" spans="2:10" ht="20.100000000000001" customHeight="1" x14ac:dyDescent="0.25">
      <c r="B11" s="7" t="s">
        <v>10</v>
      </c>
      <c r="C11" s="3" t="str" cm="1">
        <f t="array" ref="C11">IFERROR(INDEX($E$5:$E$6, MATCH(1, COUNTIF(B11, "*"&amp;$E$5:$E$6&amp;"*"), 0)),"")</f>
        <v>Cold Drinks</v>
      </c>
      <c r="D11" s="4"/>
      <c r="E11" s="4"/>
      <c r="G11" s="7"/>
      <c r="H11" s="3" t="str" cm="1">
        <f t="array" ref="H11">IFERROR(INDEX($E$5:$E$6, MATCH(1, COUNTIF(G11, "*"&amp;$E$5:$E$6&amp;"*"), 0)),"")</f>
        <v/>
      </c>
      <c r="I11" s="4"/>
      <c r="J11" s="4"/>
    </row>
    <row r="12" spans="2:10" ht="20.100000000000001" customHeight="1" x14ac:dyDescent="0.25">
      <c r="B12" s="7" t="s">
        <v>11</v>
      </c>
      <c r="C12" s="3" t="str" cm="1">
        <f t="array" ref="C12">IFERROR(INDEX($E$5:$E$6, MATCH(1, COUNTIF(B12, "*"&amp;$E$5:$E$6&amp;"*"), 0)),"")</f>
        <v/>
      </c>
      <c r="D12" s="4"/>
      <c r="E12" s="4"/>
      <c r="G12" s="7"/>
      <c r="H12" s="3" t="str" cm="1">
        <f t="array" ref="H12">IFERROR(INDEX($E$5:$E$6, MATCH(1, COUNTIF(G12, "*"&amp;$E$5:$E$6&amp;"*"), 0)),"")</f>
        <v/>
      </c>
      <c r="I12" s="4"/>
      <c r="J12" s="4"/>
    </row>
    <row r="13" spans="2:10" ht="20.100000000000001" customHeight="1" x14ac:dyDescent="0.25">
      <c r="B13" s="7" t="s">
        <v>12</v>
      </c>
      <c r="C13" s="3" t="str" cm="1">
        <f t="array" ref="C13">IFERROR(INDEX($E$5:$E$6, MATCH(1, COUNTIF(B13, "*"&amp;$E$5:$E$6&amp;"*"), 0)),"")</f>
        <v/>
      </c>
      <c r="D13" s="4"/>
      <c r="E13" s="4"/>
      <c r="G13" s="7"/>
      <c r="H13" s="3" t="str" cm="1">
        <f t="array" ref="H13">IFERROR(INDEX($E$5:$E$6, MATCH(1, COUNTIF(G13, "*"&amp;$E$5:$E$6&amp;"*"), 0)),"")</f>
        <v/>
      </c>
      <c r="I13" s="4"/>
      <c r="J13" s="4"/>
    </row>
    <row r="14" spans="2:10" ht="20.100000000000001" customHeight="1" x14ac:dyDescent="0.25">
      <c r="B14" s="7" t="s">
        <v>13</v>
      </c>
      <c r="C14" s="3" t="str" cm="1">
        <f t="array" ref="C14">IFERROR(INDEX($E$5:$E$6, MATCH(1, COUNTIF(B14, "*"&amp;$E$5:$E$6&amp;"*"), 0)),"")</f>
        <v/>
      </c>
      <c r="D14" s="4"/>
      <c r="E14" s="4"/>
      <c r="G14" s="7"/>
      <c r="H14" s="3" t="str" cm="1">
        <f t="array" ref="H14">IFERROR(INDEX($E$5:$E$6, MATCH(1, COUNTIF(G14, "*"&amp;$E$5:$E$6&amp;"*"), 0)),"")</f>
        <v/>
      </c>
      <c r="I14" s="4"/>
      <c r="J14" s="4"/>
    </row>
    <row r="15" spans="2:10" ht="33" customHeight="1" x14ac:dyDescent="0.25"/>
  </sheetData>
  <mergeCells count="2">
    <mergeCell ref="B2:E2"/>
    <mergeCell ref="G2:J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C1C27-95ED-42E5-BB38-84A75DB0EB50}">
  <dimension ref="B2:L15"/>
  <sheetViews>
    <sheetView showGridLines="0" zoomScale="110" zoomScaleNormal="110" workbookViewId="0">
      <selection activeCell="D5" sqref="D5"/>
    </sheetView>
  </sheetViews>
  <sheetFormatPr defaultRowHeight="20.100000000000001" customHeight="1" x14ac:dyDescent="0.25"/>
  <cols>
    <col min="1" max="1" width="3.7109375" style="1" customWidth="1"/>
    <col min="2" max="2" width="15.5703125" style="1" customWidth="1"/>
    <col min="3" max="3" width="12.140625" style="1" customWidth="1"/>
    <col min="4" max="4" width="35.28515625" style="1" bestFit="1" customWidth="1"/>
    <col min="5" max="5" width="5.7109375" style="1" customWidth="1"/>
    <col min="6" max="6" width="7" style="1" customWidth="1"/>
    <col min="7" max="7" width="10.28515625" style="1" customWidth="1"/>
    <col min="8" max="8" width="14" style="1" bestFit="1" customWidth="1"/>
    <col min="9" max="9" width="11" style="1" bestFit="1" customWidth="1"/>
    <col min="10" max="10" width="51" style="1" bestFit="1" customWidth="1"/>
    <col min="11" max="11" width="7.7109375" style="1" customWidth="1"/>
    <col min="12" max="16384" width="9.140625" style="1"/>
  </cols>
  <sheetData>
    <row r="2" spans="2:12" ht="20.100000000000001" customHeight="1" thickBot="1" x14ac:dyDescent="0.3">
      <c r="B2" s="10" t="s">
        <v>32</v>
      </c>
      <c r="C2" s="10"/>
      <c r="D2" s="10"/>
      <c r="E2" s="10"/>
      <c r="F2" s="10"/>
      <c r="H2" s="11" t="s">
        <v>33</v>
      </c>
      <c r="I2" s="11"/>
      <c r="J2" s="11"/>
      <c r="K2" s="11"/>
      <c r="L2" s="11"/>
    </row>
    <row r="3" spans="2:12" ht="9.9499999999999993" customHeight="1" thickTop="1" x14ac:dyDescent="0.25"/>
    <row r="4" spans="2:12" ht="20.100000000000001" customHeight="1" x14ac:dyDescent="0.25">
      <c r="B4" s="2" t="s">
        <v>0</v>
      </c>
      <c r="C4" s="2" t="s">
        <v>20</v>
      </c>
      <c r="D4" s="2" t="s">
        <v>15</v>
      </c>
      <c r="E4" s="6"/>
      <c r="F4" s="2" t="s">
        <v>1</v>
      </c>
      <c r="H4" s="2" t="s">
        <v>0</v>
      </c>
      <c r="I4" s="2" t="s">
        <v>20</v>
      </c>
      <c r="J4" s="2" t="s">
        <v>15</v>
      </c>
      <c r="K4" s="6"/>
      <c r="L4" s="2" t="s">
        <v>1</v>
      </c>
    </row>
    <row r="5" spans="2:12" ht="20.100000000000001" customHeight="1" x14ac:dyDescent="0.25">
      <c r="B5" s="7" t="s">
        <v>22</v>
      </c>
      <c r="C5" s="7" t="s">
        <v>3</v>
      </c>
      <c r="D5" s="8" t="str" cm="1">
        <f t="array" ref="D5">_xlfn.TEXTJOIN(", ",TRUE,IF(EXACT(C5:C14,$F$5),B5:B14,""))</f>
        <v>Ruffles, Lay's, Herr's Ketchup, Pringles</v>
      </c>
      <c r="E5" s="4"/>
      <c r="F5" s="7" t="s">
        <v>3</v>
      </c>
      <c r="H5" s="7"/>
      <c r="I5" s="7"/>
      <c r="J5" s="8" t="str" cm="1">
        <f t="array" ref="J5">_xlfn.TEXTJOIN(", ",TRUE,IF(EXACT(I5:I14,$F$5),H5:H14,""))</f>
        <v/>
      </c>
      <c r="K5" s="4"/>
      <c r="L5" s="7"/>
    </row>
    <row r="6" spans="2:12" ht="20.100000000000001" customHeight="1" x14ac:dyDescent="0.25">
      <c r="B6" s="7" t="s">
        <v>26</v>
      </c>
      <c r="C6" s="7" t="s">
        <v>5</v>
      </c>
      <c r="E6" s="4"/>
      <c r="F6" s="5"/>
      <c r="H6" s="7"/>
      <c r="I6" s="7"/>
      <c r="K6" s="4"/>
      <c r="L6" s="5"/>
    </row>
    <row r="7" spans="2:12" ht="20.100000000000001" customHeight="1" x14ac:dyDescent="0.25">
      <c r="B7" s="7" t="s">
        <v>23</v>
      </c>
      <c r="C7" s="7" t="s">
        <v>3</v>
      </c>
      <c r="D7" s="4"/>
      <c r="E7" s="4"/>
      <c r="F7" s="5"/>
      <c r="H7" s="7"/>
      <c r="I7" s="7"/>
      <c r="J7" s="4"/>
      <c r="K7" s="4"/>
      <c r="L7" s="5"/>
    </row>
    <row r="8" spans="2:12" ht="20.100000000000001" customHeight="1" x14ac:dyDescent="0.25">
      <c r="B8" s="7" t="s">
        <v>27</v>
      </c>
      <c r="C8" s="7" t="s">
        <v>5</v>
      </c>
      <c r="D8" s="4"/>
      <c r="E8" s="4"/>
      <c r="F8" s="4"/>
      <c r="H8" s="7"/>
      <c r="I8" s="7"/>
      <c r="J8" s="4"/>
      <c r="K8" s="4"/>
      <c r="L8" s="4"/>
    </row>
    <row r="9" spans="2:12" ht="20.100000000000001" customHeight="1" x14ac:dyDescent="0.25">
      <c r="B9" s="7" t="s">
        <v>24</v>
      </c>
      <c r="C9" s="7" t="s">
        <v>3</v>
      </c>
      <c r="D9" s="9" t="str">
        <f ca="1">_xlfn.FORMULATEXT(D5)</f>
        <v>=TEXTJOIN(", ",TRUE,IF(EXACT(C5:C14,$F$5),B5:B14,""))</v>
      </c>
      <c r="E9" s="4"/>
      <c r="F9" s="4"/>
      <c r="H9" s="7"/>
      <c r="I9" s="7"/>
      <c r="J9" s="9"/>
      <c r="K9" s="4"/>
      <c r="L9" s="4"/>
    </row>
    <row r="10" spans="2:12" ht="20.100000000000001" customHeight="1" x14ac:dyDescent="0.25">
      <c r="B10" s="7" t="s">
        <v>28</v>
      </c>
      <c r="C10" s="7" t="s">
        <v>5</v>
      </c>
      <c r="D10" s="4"/>
      <c r="E10" s="4"/>
      <c r="F10" s="4"/>
      <c r="H10" s="7"/>
      <c r="I10" s="7"/>
      <c r="J10" s="4"/>
      <c r="K10" s="4"/>
      <c r="L10" s="4"/>
    </row>
    <row r="11" spans="2:12" ht="20.100000000000001" customHeight="1" x14ac:dyDescent="0.25">
      <c r="B11" s="7" t="s">
        <v>29</v>
      </c>
      <c r="C11" s="7" t="s">
        <v>21</v>
      </c>
      <c r="D11" s="4"/>
      <c r="E11" s="4"/>
      <c r="F11" s="4"/>
      <c r="H11" s="7"/>
      <c r="I11" s="7"/>
      <c r="J11" s="4"/>
      <c r="K11" s="4"/>
      <c r="L11" s="4"/>
    </row>
    <row r="12" spans="2:12" ht="20.100000000000001" customHeight="1" x14ac:dyDescent="0.25">
      <c r="B12" s="7" t="s">
        <v>25</v>
      </c>
      <c r="C12" s="7" t="s">
        <v>3</v>
      </c>
      <c r="D12" s="4"/>
      <c r="E12" s="4"/>
      <c r="F12" s="4"/>
      <c r="H12" s="7"/>
      <c r="I12" s="7"/>
      <c r="J12" s="4"/>
      <c r="K12" s="4"/>
      <c r="L12" s="4"/>
    </row>
    <row r="13" spans="2:12" ht="20.100000000000001" customHeight="1" x14ac:dyDescent="0.25">
      <c r="B13" s="7" t="s">
        <v>30</v>
      </c>
      <c r="C13" s="7" t="s">
        <v>21</v>
      </c>
      <c r="D13" s="4"/>
      <c r="E13" s="4"/>
      <c r="F13" s="4"/>
      <c r="H13" s="7"/>
      <c r="I13" s="7"/>
      <c r="J13" s="4"/>
      <c r="K13" s="4"/>
      <c r="L13" s="4"/>
    </row>
    <row r="14" spans="2:12" ht="20.100000000000001" customHeight="1" x14ac:dyDescent="0.25">
      <c r="B14" s="7" t="s">
        <v>31</v>
      </c>
      <c r="C14" s="7" t="s">
        <v>21</v>
      </c>
      <c r="D14" s="4"/>
      <c r="E14" s="4"/>
      <c r="F14" s="4"/>
      <c r="G14" s="1" t="str">
        <f t="shared" ref="G14" si="0">IF(C14=$F$5,B14,"")</f>
        <v/>
      </c>
      <c r="H14" s="7"/>
      <c r="I14" s="7"/>
      <c r="J14" s="4"/>
      <c r="K14" s="4"/>
      <c r="L14" s="4"/>
    </row>
    <row r="15" spans="2:12" ht="29.25" customHeight="1" x14ac:dyDescent="0.25"/>
  </sheetData>
  <mergeCells count="2">
    <mergeCell ref="B2:F2"/>
    <mergeCell ref="H2:L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Data Set</vt:lpstr>
      <vt:lpstr>COUNTIF Function</vt:lpstr>
      <vt:lpstr>SEARCH Function</vt:lpstr>
      <vt:lpstr>TEXTJOIN Function</vt:lpstr>
      <vt:lpstr>MATCH &amp; INDEX Functions</vt:lpstr>
      <vt:lpstr>EXACT Function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Alok</dc:creator>
  <cp:keywords/>
  <dc:description/>
  <cp:lastModifiedBy>Alok</cp:lastModifiedBy>
  <cp:revision/>
  <dcterms:created xsi:type="dcterms:W3CDTF">2015-06-05T18:17:20Z</dcterms:created>
  <dcterms:modified xsi:type="dcterms:W3CDTF">2022-10-27T08:38:29Z</dcterms:modified>
  <cp:category/>
  <cp:contentStatus/>
</cp:coreProperties>
</file>