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S454\"/>
    </mc:Choice>
  </mc:AlternateContent>
  <xr:revisionPtr revIDLastSave="0" documentId="13_ncr:1_{6C8F539F-1BDE-49AD-9257-429FDDF42477}" xr6:coauthVersionLast="47" xr6:coauthVersionMax="47" xr10:uidLastSave="{00000000-0000-0000-0000-000000000000}"/>
  <bookViews>
    <workbookView xWindow="-108" yWindow="-108" windowWidth="23256" windowHeight="12576" xr2:uid="{371EE353-69D8-4D3D-B5F3-458B9BDE3D69}"/>
  </bookViews>
  <sheets>
    <sheet name="Dataset" sheetId="8" r:id="rId1"/>
    <sheet name="1. Subtraction" sheetId="3" r:id="rId2"/>
    <sheet name="2. TODAY" sheetId="6" r:id="rId3"/>
    <sheet name="3. DAYS Function" sheetId="1" r:id="rId4"/>
    <sheet name="4. DATE Function" sheetId="2" r:id="rId5"/>
    <sheet name="5. DATEDIF Function" sheetId="5" r:id="rId6"/>
    <sheet name="6. Network Days" sheetId="4" r:id="rId7"/>
    <sheet name="7. Combined Function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D9" i="2"/>
  <c r="D8" i="2"/>
  <c r="D7" i="2"/>
  <c r="D6" i="2"/>
  <c r="D5" i="2"/>
  <c r="C11" i="2"/>
  <c r="C20" i="3"/>
  <c r="D5" i="3" s="1"/>
  <c r="C11" i="5"/>
  <c r="D5" i="5" s="1"/>
  <c r="C11" i="4"/>
  <c r="D5" i="4" s="1"/>
  <c r="D5" i="7"/>
  <c r="C11" i="7"/>
  <c r="C11" i="1"/>
  <c r="D5" i="1" s="1"/>
  <c r="D6" i="7"/>
  <c r="D7" i="7"/>
  <c r="D8" i="7"/>
  <c r="D9" i="7"/>
  <c r="D6" i="6"/>
  <c r="D7" i="6"/>
  <c r="D8" i="6"/>
  <c r="D9" i="6"/>
  <c r="D5" i="6"/>
  <c r="D18" i="3" l="1"/>
  <c r="D17" i="3"/>
  <c r="D16" i="3"/>
  <c r="D15" i="3"/>
  <c r="D14" i="3"/>
  <c r="D9" i="3"/>
  <c r="D8" i="3"/>
  <c r="D7" i="3"/>
  <c r="D6" i="3"/>
  <c r="D9" i="4"/>
  <c r="D8" i="4"/>
  <c r="D7" i="4"/>
  <c r="D6" i="4"/>
  <c r="D9" i="5"/>
  <c r="D8" i="5"/>
  <c r="D7" i="5"/>
  <c r="D6" i="5"/>
  <c r="D9" i="1"/>
  <c r="D8" i="1"/>
  <c r="D7" i="1"/>
  <c r="D6" i="1"/>
</calcChain>
</file>

<file path=xl/sharedStrings.xml><?xml version="1.0" encoding="utf-8"?>
<sst xmlns="http://schemas.openxmlformats.org/spreadsheetml/2006/main" count="71" uniqueCount="18">
  <si>
    <t>Today</t>
  </si>
  <si>
    <t>Number of Days</t>
  </si>
  <si>
    <t>Holidays</t>
  </si>
  <si>
    <t>Order ID</t>
  </si>
  <si>
    <t>Order Date</t>
  </si>
  <si>
    <t xml:space="preserve">Number of Days </t>
  </si>
  <si>
    <t>Use of TODAY Function</t>
  </si>
  <si>
    <t>Applying DAYS Function</t>
  </si>
  <si>
    <t>Using DATE Function</t>
  </si>
  <si>
    <t>Applying DATEDIF Function</t>
  </si>
  <si>
    <t>Employing NETWORKDAYS Function</t>
  </si>
  <si>
    <t>Applying Combined Functions</t>
  </si>
  <si>
    <t>Probable Delivery Date</t>
  </si>
  <si>
    <t xml:space="preserve">Number of Work Days </t>
  </si>
  <si>
    <t>Finding Number of Earlier Days Using Subtraction</t>
  </si>
  <si>
    <t>Finding Number of Later Days Using Subtraction</t>
  </si>
  <si>
    <t>Do It Yourself</t>
  </si>
  <si>
    <t>Calculating Number of Days from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</si>
</sst>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3" applyNumberFormat="0" applyFill="0" applyAlignment="0" applyProtection="0"/>
  </cellStyleXfs>
  <cellXfs count="18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B31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96CB-818C-4C22-A5B4-914A38F2AA33}">
  <dimension ref="B2:I10"/>
  <sheetViews>
    <sheetView showGridLines="0" tabSelected="1" zoomScaleNormal="100" workbookViewId="0">
      <selection activeCell="C23" sqref="C23"/>
    </sheetView>
  </sheetViews>
  <sheetFormatPr defaultRowHeight="20.100000000000001" customHeight="1" x14ac:dyDescent="0.3"/>
  <cols>
    <col min="1" max="1" width="4.44140625" customWidth="1"/>
    <col min="2" max="2" width="25.33203125" customWidth="1"/>
    <col min="3" max="3" width="34.5546875" customWidth="1"/>
    <col min="4" max="4" width="10" customWidth="1"/>
    <col min="5" max="5" width="12.33203125" customWidth="1"/>
    <col min="6" max="6" width="14.33203125" customWidth="1"/>
  </cols>
  <sheetData>
    <row r="2" spans="2:9" ht="20.100000000000001" customHeight="1" thickBot="1" x14ac:dyDescent="0.35">
      <c r="B2" s="16" t="s">
        <v>17</v>
      </c>
      <c r="C2" s="16"/>
      <c r="D2" s="17"/>
      <c r="E2" s="17"/>
      <c r="F2" s="17"/>
    </row>
    <row r="3" spans="2:9" ht="20.100000000000001" customHeight="1" thickTop="1" x14ac:dyDescent="0.3"/>
    <row r="4" spans="2:9" ht="20.100000000000001" customHeight="1" x14ac:dyDescent="0.3">
      <c r="B4" s="14" t="s">
        <v>3</v>
      </c>
      <c r="C4" s="14" t="s">
        <v>4</v>
      </c>
      <c r="D4" s="1"/>
      <c r="E4" s="2"/>
    </row>
    <row r="5" spans="2:9" ht="20.100000000000001" customHeight="1" x14ac:dyDescent="0.3">
      <c r="B5" s="5">
        <v>501</v>
      </c>
      <c r="C5" s="6">
        <v>43983</v>
      </c>
      <c r="I5" s="3"/>
    </row>
    <row r="6" spans="2:9" ht="20.100000000000001" customHeight="1" x14ac:dyDescent="0.3">
      <c r="B6" s="5">
        <v>502</v>
      </c>
      <c r="C6" s="6">
        <v>44070</v>
      </c>
    </row>
    <row r="7" spans="2:9" ht="20.100000000000001" customHeight="1" x14ac:dyDescent="0.3">
      <c r="B7" s="5">
        <v>503</v>
      </c>
      <c r="C7" s="6">
        <v>44083</v>
      </c>
    </row>
    <row r="8" spans="2:9" ht="20.100000000000001" customHeight="1" x14ac:dyDescent="0.3">
      <c r="B8" s="5">
        <v>504</v>
      </c>
      <c r="C8" s="6">
        <v>44108</v>
      </c>
    </row>
    <row r="9" spans="2:9" ht="20.100000000000001" customHeight="1" x14ac:dyDescent="0.3">
      <c r="B9" s="5">
        <v>505</v>
      </c>
      <c r="C9" s="6">
        <v>44232</v>
      </c>
    </row>
    <row r="10" spans="2:9" ht="20.100000000000001" customHeight="1" x14ac:dyDescent="0.3">
      <c r="B10" s="8"/>
      <c r="C10" s="9"/>
    </row>
  </sheetData>
  <mergeCells count="2">
    <mergeCell ref="B2:C2"/>
    <mergeCell ref="D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0420-7630-4A95-A6A5-423A7BD71CC8}">
  <dimension ref="B2:J20"/>
  <sheetViews>
    <sheetView showGridLines="0" workbookViewId="0">
      <selection activeCell="I7" sqref="I7"/>
    </sheetView>
  </sheetViews>
  <sheetFormatPr defaultRowHeight="20.100000000000001" customHeight="1" x14ac:dyDescent="0.3"/>
  <cols>
    <col min="1" max="1" width="4.44140625" customWidth="1"/>
    <col min="2" max="2" width="20.5546875" customWidth="1"/>
    <col min="3" max="3" width="30.5546875" customWidth="1"/>
    <col min="4" max="4" width="33.109375" customWidth="1"/>
    <col min="5" max="5" width="10" customWidth="1"/>
    <col min="6" max="6" width="12.33203125" customWidth="1"/>
    <col min="7" max="7" width="14.33203125" customWidth="1"/>
  </cols>
  <sheetData>
    <row r="2" spans="2:10" ht="20.100000000000001" customHeight="1" thickBot="1" x14ac:dyDescent="0.35">
      <c r="B2" s="16" t="s">
        <v>14</v>
      </c>
      <c r="C2" s="16"/>
      <c r="D2" s="16"/>
      <c r="E2" s="17"/>
      <c r="F2" s="17"/>
      <c r="G2" s="17"/>
    </row>
    <row r="3" spans="2:10" ht="20.100000000000001" customHeight="1" thickTop="1" x14ac:dyDescent="0.3"/>
    <row r="4" spans="2:10" ht="20.100000000000001" customHeight="1" x14ac:dyDescent="0.3">
      <c r="B4" s="14" t="s">
        <v>3</v>
      </c>
      <c r="C4" s="14" t="s">
        <v>4</v>
      </c>
      <c r="D4" s="14" t="s">
        <v>5</v>
      </c>
      <c r="E4" s="1"/>
      <c r="F4" s="2"/>
    </row>
    <row r="5" spans="2:10" ht="20.100000000000001" customHeight="1" x14ac:dyDescent="0.3">
      <c r="B5" s="5">
        <v>501</v>
      </c>
      <c r="C5" s="6">
        <v>43983</v>
      </c>
      <c r="D5" s="5">
        <f ca="1">$C$20-C5</f>
        <v>869</v>
      </c>
      <c r="J5" s="3"/>
    </row>
    <row r="6" spans="2:10" ht="20.100000000000001" customHeight="1" x14ac:dyDescent="0.3">
      <c r="B6" s="5">
        <v>502</v>
      </c>
      <c r="C6" s="6">
        <v>44070</v>
      </c>
      <c r="D6" s="5">
        <f t="shared" ref="D6:D9" ca="1" si="0">$C$20-C6</f>
        <v>782</v>
      </c>
    </row>
    <row r="7" spans="2:10" ht="20.100000000000001" customHeight="1" x14ac:dyDescent="0.3">
      <c r="B7" s="5">
        <v>503</v>
      </c>
      <c r="C7" s="6">
        <v>44083</v>
      </c>
      <c r="D7" s="5">
        <f t="shared" ca="1" si="0"/>
        <v>769</v>
      </c>
    </row>
    <row r="8" spans="2:10" ht="20.100000000000001" customHeight="1" x14ac:dyDescent="0.3">
      <c r="B8" s="5">
        <v>504</v>
      </c>
      <c r="C8" s="6">
        <v>44108</v>
      </c>
      <c r="D8" s="5">
        <f t="shared" ca="1" si="0"/>
        <v>744</v>
      </c>
    </row>
    <row r="9" spans="2:10" ht="20.100000000000001" customHeight="1" x14ac:dyDescent="0.3">
      <c r="B9" s="5">
        <v>505</v>
      </c>
      <c r="C9" s="6">
        <v>44232</v>
      </c>
      <c r="D9" s="5">
        <f t="shared" ca="1" si="0"/>
        <v>620</v>
      </c>
    </row>
    <row r="10" spans="2:10" ht="20.100000000000001" customHeight="1" x14ac:dyDescent="0.3">
      <c r="B10" s="8"/>
      <c r="C10" s="9"/>
      <c r="D10" s="8"/>
    </row>
    <row r="11" spans="2:10" ht="20.100000000000001" customHeight="1" thickBot="1" x14ac:dyDescent="0.35">
      <c r="B11" s="16" t="s">
        <v>15</v>
      </c>
      <c r="C11" s="16"/>
      <c r="D11" s="16"/>
    </row>
    <row r="12" spans="2:10" ht="20.100000000000001" customHeight="1" thickTop="1" x14ac:dyDescent="0.3"/>
    <row r="13" spans="2:10" ht="20.100000000000001" customHeight="1" x14ac:dyDescent="0.3">
      <c r="B13" s="14" t="s">
        <v>3</v>
      </c>
      <c r="C13" s="14" t="s">
        <v>12</v>
      </c>
      <c r="D13" s="14" t="s">
        <v>5</v>
      </c>
    </row>
    <row r="14" spans="2:10" ht="20.100000000000001" customHeight="1" x14ac:dyDescent="0.3">
      <c r="B14" s="5">
        <v>501</v>
      </c>
      <c r="C14" s="6">
        <v>44713</v>
      </c>
      <c r="D14" s="5">
        <f ca="1">C14-$C$20</f>
        <v>-139</v>
      </c>
    </row>
    <row r="15" spans="2:10" ht="20.100000000000001" customHeight="1" x14ac:dyDescent="0.3">
      <c r="B15" s="5">
        <v>502</v>
      </c>
      <c r="C15" s="6">
        <v>44800</v>
      </c>
      <c r="D15" s="5">
        <f t="shared" ref="D15:D18" ca="1" si="1">C15-$C$20</f>
        <v>-52</v>
      </c>
    </row>
    <row r="16" spans="2:10" ht="20.100000000000001" customHeight="1" x14ac:dyDescent="0.3">
      <c r="B16" s="5">
        <v>503</v>
      </c>
      <c r="C16" s="6">
        <v>44813</v>
      </c>
      <c r="D16" s="5">
        <f t="shared" ca="1" si="1"/>
        <v>-39</v>
      </c>
    </row>
    <row r="17" spans="2:4" ht="20.100000000000001" customHeight="1" x14ac:dyDescent="0.3">
      <c r="B17" s="5">
        <v>504</v>
      </c>
      <c r="C17" s="6">
        <v>44838</v>
      </c>
      <c r="D17" s="5">
        <f t="shared" ca="1" si="1"/>
        <v>-14</v>
      </c>
    </row>
    <row r="18" spans="2:4" ht="20.100000000000001" customHeight="1" x14ac:dyDescent="0.3">
      <c r="B18" s="5">
        <v>505</v>
      </c>
      <c r="C18" s="6">
        <v>44597</v>
      </c>
      <c r="D18" s="5">
        <f t="shared" ca="1" si="1"/>
        <v>-255</v>
      </c>
    </row>
    <row r="20" spans="2:4" ht="20.100000000000001" customHeight="1" x14ac:dyDescent="0.3">
      <c r="B20" s="14" t="s">
        <v>0</v>
      </c>
      <c r="C20" s="7">
        <f ca="1">TODAY()</f>
        <v>44852</v>
      </c>
    </row>
  </sheetData>
  <mergeCells count="3">
    <mergeCell ref="E2:G2"/>
    <mergeCell ref="B2:D2"/>
    <mergeCell ref="B11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2DB7-C7EC-4838-B9A5-73913B6BB203}">
  <dimension ref="B1:M9"/>
  <sheetViews>
    <sheetView showGridLines="0" workbookViewId="0">
      <selection activeCell="M17" sqref="M17"/>
    </sheetView>
  </sheetViews>
  <sheetFormatPr defaultColWidth="9.109375" defaultRowHeight="20.100000000000001" customHeight="1" x14ac:dyDescent="0.3"/>
  <cols>
    <col min="1" max="1" width="5.109375" style="3" customWidth="1"/>
    <col min="2" max="2" width="15.33203125" style="3" customWidth="1"/>
    <col min="3" max="3" width="19" style="3" customWidth="1"/>
    <col min="4" max="4" width="20.33203125" style="3" bestFit="1" customWidth="1"/>
    <col min="5" max="10" width="9.109375" style="3"/>
    <col min="11" max="11" width="14.88671875" style="3" customWidth="1"/>
    <col min="12" max="12" width="19.44140625" style="3" customWidth="1"/>
    <col min="13" max="13" width="23.6640625" style="3" customWidth="1"/>
    <col min="14" max="16384" width="9.109375" style="3"/>
  </cols>
  <sheetData>
    <row r="1" spans="2:13" ht="20.100000000000001" customHeight="1" x14ac:dyDescent="0.3">
      <c r="D1" s="10"/>
    </row>
    <row r="2" spans="2:13" ht="20.100000000000001" customHeight="1" thickBot="1" x14ac:dyDescent="0.35">
      <c r="B2" s="16" t="s">
        <v>6</v>
      </c>
      <c r="C2" s="16"/>
      <c r="D2" s="16"/>
      <c r="K2" s="16" t="s">
        <v>16</v>
      </c>
      <c r="L2" s="16"/>
      <c r="M2" s="16"/>
    </row>
    <row r="3" spans="2:13" ht="20.100000000000001" customHeight="1" thickTop="1" x14ac:dyDescent="0.3">
      <c r="C3" s="10"/>
      <c r="D3" s="10"/>
      <c r="L3" s="10"/>
      <c r="M3" s="10"/>
    </row>
    <row r="4" spans="2:13" ht="20.100000000000001" customHeight="1" x14ac:dyDescent="0.3">
      <c r="B4" s="14" t="s">
        <v>3</v>
      </c>
      <c r="C4" s="14" t="s">
        <v>4</v>
      </c>
      <c r="D4" s="14" t="s">
        <v>5</v>
      </c>
      <c r="K4" s="14" t="s">
        <v>3</v>
      </c>
      <c r="L4" s="14" t="s">
        <v>4</v>
      </c>
      <c r="M4" s="14" t="s">
        <v>5</v>
      </c>
    </row>
    <row r="5" spans="2:13" ht="20.100000000000001" customHeight="1" x14ac:dyDescent="0.3">
      <c r="B5" s="5">
        <v>501</v>
      </c>
      <c r="C5" s="6">
        <v>43983</v>
      </c>
      <c r="D5" s="5">
        <f ca="1">TODAY()-C5</f>
        <v>869</v>
      </c>
      <c r="K5" s="5">
        <v>501</v>
      </c>
      <c r="L5" s="6">
        <v>43983</v>
      </c>
      <c r="M5" s="5"/>
    </row>
    <row r="6" spans="2:13" ht="20.100000000000001" customHeight="1" x14ac:dyDescent="0.3">
      <c r="B6" s="5">
        <v>502</v>
      </c>
      <c r="C6" s="6">
        <v>44070</v>
      </c>
      <c r="D6" s="5">
        <f t="shared" ref="D6:D9" ca="1" si="0">TODAY()-C6</f>
        <v>782</v>
      </c>
      <c r="K6" s="5">
        <v>502</v>
      </c>
      <c r="L6" s="6">
        <v>44070</v>
      </c>
      <c r="M6" s="5"/>
    </row>
    <row r="7" spans="2:13" ht="20.100000000000001" customHeight="1" x14ac:dyDescent="0.3">
      <c r="B7" s="5">
        <v>503</v>
      </c>
      <c r="C7" s="6">
        <v>44083</v>
      </c>
      <c r="D7" s="5">
        <f t="shared" ca="1" si="0"/>
        <v>769</v>
      </c>
      <c r="K7" s="5">
        <v>503</v>
      </c>
      <c r="L7" s="6">
        <v>44083</v>
      </c>
      <c r="M7" s="5"/>
    </row>
    <row r="8" spans="2:13" ht="20.100000000000001" customHeight="1" x14ac:dyDescent="0.3">
      <c r="B8" s="5">
        <v>504</v>
      </c>
      <c r="C8" s="6">
        <v>44108</v>
      </c>
      <c r="D8" s="5">
        <f t="shared" ca="1" si="0"/>
        <v>744</v>
      </c>
      <c r="K8" s="5">
        <v>504</v>
      </c>
      <c r="L8" s="6">
        <v>44108</v>
      </c>
      <c r="M8" s="5"/>
    </row>
    <row r="9" spans="2:13" ht="20.100000000000001" customHeight="1" x14ac:dyDescent="0.3">
      <c r="B9" s="5">
        <v>505</v>
      </c>
      <c r="C9" s="6">
        <v>44232</v>
      </c>
      <c r="D9" s="5">
        <f t="shared" ca="1" si="0"/>
        <v>620</v>
      </c>
      <c r="K9" s="5">
        <v>505</v>
      </c>
      <c r="L9" s="6">
        <v>44232</v>
      </c>
      <c r="M9" s="5"/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B4C0-6105-4633-B300-9AC856B9C4F4}">
  <dimension ref="B2:L11"/>
  <sheetViews>
    <sheetView showGridLines="0" workbookViewId="0">
      <selection activeCell="E30" sqref="E30"/>
    </sheetView>
  </sheetViews>
  <sheetFormatPr defaultColWidth="9.109375" defaultRowHeight="20.100000000000001" customHeight="1" x14ac:dyDescent="0.3"/>
  <cols>
    <col min="1" max="1" width="4.88671875" style="11" customWidth="1"/>
    <col min="2" max="2" width="17" style="11" customWidth="1"/>
    <col min="3" max="3" width="16.33203125" style="11" customWidth="1"/>
    <col min="4" max="4" width="22.33203125" style="11" customWidth="1"/>
    <col min="5" max="9" width="9.109375" style="11"/>
    <col min="10" max="10" width="16.44140625" style="11" customWidth="1"/>
    <col min="11" max="11" width="18.6640625" style="11" customWidth="1"/>
    <col min="12" max="12" width="23.33203125" style="11" customWidth="1"/>
    <col min="13" max="16384" width="9.109375" style="11"/>
  </cols>
  <sheetData>
    <row r="2" spans="2:12" ht="20.100000000000001" customHeight="1" thickBot="1" x14ac:dyDescent="0.35">
      <c r="B2" s="16" t="s">
        <v>7</v>
      </c>
      <c r="C2" s="16"/>
      <c r="D2" s="16"/>
      <c r="J2" s="16" t="s">
        <v>16</v>
      </c>
      <c r="K2" s="16"/>
      <c r="L2" s="16"/>
    </row>
    <row r="3" spans="2:12" ht="20.100000000000001" customHeight="1" thickTop="1" x14ac:dyDescent="0.3">
      <c r="C3" s="10"/>
      <c r="D3" s="10"/>
      <c r="J3" s="3"/>
      <c r="K3" s="10"/>
      <c r="L3" s="10"/>
    </row>
    <row r="4" spans="2:12" ht="20.100000000000001" customHeight="1" x14ac:dyDescent="0.3">
      <c r="B4" s="14" t="s">
        <v>3</v>
      </c>
      <c r="C4" s="14" t="s">
        <v>4</v>
      </c>
      <c r="D4" s="14" t="s">
        <v>5</v>
      </c>
      <c r="J4" s="14" t="s">
        <v>3</v>
      </c>
      <c r="K4" s="14" t="s">
        <v>4</v>
      </c>
      <c r="L4" s="14" t="s">
        <v>5</v>
      </c>
    </row>
    <row r="5" spans="2:12" ht="20.100000000000001" customHeight="1" x14ac:dyDescent="0.3">
      <c r="B5" s="5">
        <v>501</v>
      </c>
      <c r="C5" s="6">
        <v>43983</v>
      </c>
      <c r="D5" s="5">
        <f ca="1">_xlfn.DAYS($C$11,C5)</f>
        <v>869</v>
      </c>
      <c r="J5" s="5">
        <v>501</v>
      </c>
      <c r="K5" s="6">
        <v>43983</v>
      </c>
      <c r="L5" s="5"/>
    </row>
    <row r="6" spans="2:12" ht="20.100000000000001" customHeight="1" x14ac:dyDescent="0.3">
      <c r="B6" s="5">
        <v>502</v>
      </c>
      <c r="C6" s="6">
        <v>44070</v>
      </c>
      <c r="D6" s="5">
        <f t="shared" ref="D6:D9" ca="1" si="0">_xlfn.DAYS($C$11,C6)</f>
        <v>782</v>
      </c>
      <c r="J6" s="5">
        <v>502</v>
      </c>
      <c r="K6" s="6">
        <v>44070</v>
      </c>
      <c r="L6" s="5"/>
    </row>
    <row r="7" spans="2:12" ht="20.100000000000001" customHeight="1" x14ac:dyDescent="0.3">
      <c r="B7" s="5">
        <v>503</v>
      </c>
      <c r="C7" s="6">
        <v>44083</v>
      </c>
      <c r="D7" s="5">
        <f t="shared" ca="1" si="0"/>
        <v>769</v>
      </c>
      <c r="J7" s="5">
        <v>503</v>
      </c>
      <c r="K7" s="6">
        <v>44083</v>
      </c>
      <c r="L7" s="5"/>
    </row>
    <row r="8" spans="2:12" ht="20.100000000000001" customHeight="1" x14ac:dyDescent="0.3">
      <c r="B8" s="5">
        <v>504</v>
      </c>
      <c r="C8" s="6">
        <v>44108</v>
      </c>
      <c r="D8" s="5">
        <f t="shared" ca="1" si="0"/>
        <v>744</v>
      </c>
      <c r="J8" s="5">
        <v>504</v>
      </c>
      <c r="K8" s="6">
        <v>44108</v>
      </c>
      <c r="L8" s="5"/>
    </row>
    <row r="9" spans="2:12" ht="20.100000000000001" customHeight="1" x14ac:dyDescent="0.3">
      <c r="B9" s="5">
        <v>505</v>
      </c>
      <c r="C9" s="6">
        <v>44232</v>
      </c>
      <c r="D9" s="5">
        <f t="shared" ca="1" si="0"/>
        <v>620</v>
      </c>
      <c r="J9" s="5">
        <v>505</v>
      </c>
      <c r="K9" s="6">
        <v>44232</v>
      </c>
      <c r="L9" s="5"/>
    </row>
    <row r="11" spans="2:12" ht="20.100000000000001" customHeight="1" x14ac:dyDescent="0.3">
      <c r="B11" s="14" t="s">
        <v>0</v>
      </c>
      <c r="C11" s="7">
        <f ca="1">TODAY()</f>
        <v>44852</v>
      </c>
      <c r="J11" s="14" t="s">
        <v>0</v>
      </c>
      <c r="K11" s="7"/>
    </row>
  </sheetData>
  <mergeCells count="2">
    <mergeCell ref="B2:D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59337-D9D9-4174-9A46-7F8EBCC5EFF0}">
  <dimension ref="B2:L11"/>
  <sheetViews>
    <sheetView showGridLines="0" workbookViewId="0">
      <selection activeCell="E21" sqref="E21"/>
    </sheetView>
  </sheetViews>
  <sheetFormatPr defaultRowHeight="20.100000000000001" customHeight="1" x14ac:dyDescent="0.3"/>
  <cols>
    <col min="1" max="1" width="4.6640625" customWidth="1"/>
    <col min="2" max="2" width="15.88671875" customWidth="1"/>
    <col min="3" max="3" width="18.33203125" customWidth="1"/>
    <col min="4" max="4" width="23.33203125" customWidth="1"/>
    <col min="10" max="10" width="17.88671875" customWidth="1"/>
    <col min="11" max="11" width="19.109375" customWidth="1"/>
    <col min="12" max="12" width="22.88671875" customWidth="1"/>
  </cols>
  <sheetData>
    <row r="2" spans="2:12" ht="20.100000000000001" customHeight="1" thickBot="1" x14ac:dyDescent="0.35">
      <c r="B2" s="16" t="s">
        <v>8</v>
      </c>
      <c r="C2" s="16"/>
      <c r="D2" s="16"/>
      <c r="J2" s="16" t="s">
        <v>8</v>
      </c>
      <c r="K2" s="16"/>
      <c r="L2" s="16"/>
    </row>
    <row r="3" spans="2:12" ht="20.100000000000001" customHeight="1" thickTop="1" x14ac:dyDescent="0.3"/>
    <row r="4" spans="2:12" ht="20.100000000000001" customHeight="1" x14ac:dyDescent="0.3">
      <c r="B4" s="14" t="s">
        <v>3</v>
      </c>
      <c r="C4" s="14" t="s">
        <v>4</v>
      </c>
      <c r="D4" s="14" t="s">
        <v>1</v>
      </c>
      <c r="J4" s="14" t="s">
        <v>3</v>
      </c>
      <c r="K4" s="14" t="s">
        <v>4</v>
      </c>
      <c r="L4" s="14" t="s">
        <v>1</v>
      </c>
    </row>
    <row r="5" spans="2:12" ht="20.100000000000001" customHeight="1" x14ac:dyDescent="0.3">
      <c r="B5" s="5">
        <v>501</v>
      </c>
      <c r="C5" s="6">
        <v>43983</v>
      </c>
      <c r="D5" s="5">
        <f>DATE(2022,10,17)-DATE(2020,6,1)</f>
        <v>868</v>
      </c>
      <c r="J5" s="5">
        <v>501</v>
      </c>
      <c r="K5" s="6">
        <v>43983</v>
      </c>
      <c r="L5" s="5"/>
    </row>
    <row r="6" spans="2:12" ht="20.100000000000001" customHeight="1" x14ac:dyDescent="0.3">
      <c r="B6" s="5">
        <v>502</v>
      </c>
      <c r="C6" s="6">
        <v>44070</v>
      </c>
      <c r="D6" s="5">
        <f>DATE(2022,10,17)-DATE(2020,8,27)</f>
        <v>781</v>
      </c>
      <c r="J6" s="5">
        <v>502</v>
      </c>
      <c r="K6" s="6">
        <v>44070</v>
      </c>
      <c r="L6" s="5"/>
    </row>
    <row r="7" spans="2:12" ht="20.100000000000001" customHeight="1" x14ac:dyDescent="0.3">
      <c r="B7" s="5">
        <v>503</v>
      </c>
      <c r="C7" s="6">
        <v>44083</v>
      </c>
      <c r="D7" s="5">
        <f>DATE(2022,10,17)-DATE(2020,9,9)</f>
        <v>768</v>
      </c>
      <c r="J7" s="5">
        <v>503</v>
      </c>
      <c r="K7" s="6">
        <v>44083</v>
      </c>
      <c r="L7" s="5"/>
    </row>
    <row r="8" spans="2:12" ht="20.100000000000001" customHeight="1" x14ac:dyDescent="0.3">
      <c r="B8" s="5">
        <v>504</v>
      </c>
      <c r="C8" s="6">
        <v>44108</v>
      </c>
      <c r="D8" s="5">
        <f>DATE(2022,10,17)-DATE(2020,10,4)</f>
        <v>743</v>
      </c>
      <c r="J8" s="5">
        <v>504</v>
      </c>
      <c r="K8" s="6">
        <v>44108</v>
      </c>
      <c r="L8" s="5"/>
    </row>
    <row r="9" spans="2:12" ht="20.100000000000001" customHeight="1" x14ac:dyDescent="0.3">
      <c r="B9" s="5">
        <v>505</v>
      </c>
      <c r="C9" s="6">
        <v>44232</v>
      </c>
      <c r="D9" s="5">
        <f>DATE(2022,10,17)-DATE(2021,2,5)</f>
        <v>619</v>
      </c>
      <c r="J9" s="5">
        <v>505</v>
      </c>
      <c r="K9" s="6">
        <v>44232</v>
      </c>
      <c r="L9" s="5"/>
    </row>
    <row r="10" spans="2:12" ht="20.100000000000001" customHeight="1" x14ac:dyDescent="0.3">
      <c r="B10" s="11"/>
      <c r="C10" s="11"/>
      <c r="J10" s="11"/>
      <c r="K10" s="11"/>
    </row>
    <row r="11" spans="2:12" ht="20.100000000000001" customHeight="1" x14ac:dyDescent="0.3">
      <c r="B11" s="14" t="s">
        <v>0</v>
      </c>
      <c r="C11" s="7">
        <f ca="1">TODAY()</f>
        <v>44852</v>
      </c>
      <c r="J11" s="14" t="s">
        <v>0</v>
      </c>
      <c r="K11" s="7">
        <f ca="1">TODAY()</f>
        <v>44852</v>
      </c>
    </row>
  </sheetData>
  <mergeCells count="2">
    <mergeCell ref="B2:D2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DD565-317C-41E7-AC1B-0286452987C4}">
  <dimension ref="B2:L11"/>
  <sheetViews>
    <sheetView showGridLines="0" workbookViewId="0">
      <selection activeCell="L17" sqref="L17"/>
    </sheetView>
  </sheetViews>
  <sheetFormatPr defaultColWidth="9.109375" defaultRowHeight="20.100000000000001" customHeight="1" x14ac:dyDescent="0.3"/>
  <cols>
    <col min="1" max="1" width="4.5546875" style="4" customWidth="1"/>
    <col min="2" max="2" width="18.5546875" style="4" bestFit="1" customWidth="1"/>
    <col min="3" max="3" width="17.109375" style="4" customWidth="1"/>
    <col min="4" max="4" width="22.109375" style="4" customWidth="1"/>
    <col min="5" max="9" width="9.109375" style="4"/>
    <col min="10" max="10" width="18.33203125" style="4" customWidth="1"/>
    <col min="11" max="11" width="18.109375" style="4" customWidth="1"/>
    <col min="12" max="12" width="23.109375" style="4" customWidth="1"/>
    <col min="13" max="16384" width="9.109375" style="4"/>
  </cols>
  <sheetData>
    <row r="2" spans="2:12" ht="20.100000000000001" customHeight="1" thickBot="1" x14ac:dyDescent="0.35">
      <c r="B2" s="16" t="s">
        <v>9</v>
      </c>
      <c r="C2" s="16"/>
      <c r="D2" s="16"/>
      <c r="J2" s="16" t="s">
        <v>16</v>
      </c>
      <c r="K2" s="16"/>
      <c r="L2" s="16"/>
    </row>
    <row r="3" spans="2:12" ht="20.100000000000001" customHeight="1" thickTop="1" x14ac:dyDescent="0.3">
      <c r="C3" s="13"/>
      <c r="D3" s="13"/>
      <c r="J3" s="3"/>
      <c r="K3" s="10"/>
      <c r="L3" s="10"/>
    </row>
    <row r="4" spans="2:12" ht="20.100000000000001" customHeight="1" x14ac:dyDescent="0.3">
      <c r="B4" s="14" t="s">
        <v>3</v>
      </c>
      <c r="C4" s="14" t="s">
        <v>4</v>
      </c>
      <c r="D4" s="14" t="s">
        <v>5</v>
      </c>
      <c r="J4" s="14" t="s">
        <v>3</v>
      </c>
      <c r="K4" s="14" t="s">
        <v>4</v>
      </c>
      <c r="L4" s="14" t="s">
        <v>5</v>
      </c>
    </row>
    <row r="5" spans="2:12" ht="20.100000000000001" customHeight="1" x14ac:dyDescent="0.3">
      <c r="B5" s="5">
        <v>501</v>
      </c>
      <c r="C5" s="6">
        <v>43983</v>
      </c>
      <c r="D5" s="15">
        <f ca="1">DATEDIF(C5,$C$11,"d")</f>
        <v>869</v>
      </c>
      <c r="J5" s="5">
        <v>501</v>
      </c>
      <c r="K5" s="6">
        <v>43983</v>
      </c>
      <c r="L5" s="5"/>
    </row>
    <row r="6" spans="2:12" ht="20.100000000000001" customHeight="1" x14ac:dyDescent="0.3">
      <c r="B6" s="5">
        <v>502</v>
      </c>
      <c r="C6" s="6">
        <v>44070</v>
      </c>
      <c r="D6" s="15">
        <f t="shared" ref="D6:D9" ca="1" si="0">DATEDIF(C6,$C$11,"d")</f>
        <v>782</v>
      </c>
      <c r="J6" s="5">
        <v>502</v>
      </c>
      <c r="K6" s="6">
        <v>44070</v>
      </c>
      <c r="L6" s="5"/>
    </row>
    <row r="7" spans="2:12" ht="20.100000000000001" customHeight="1" x14ac:dyDescent="0.3">
      <c r="B7" s="5">
        <v>503</v>
      </c>
      <c r="C7" s="6">
        <v>44083</v>
      </c>
      <c r="D7" s="15">
        <f t="shared" ca="1" si="0"/>
        <v>769</v>
      </c>
      <c r="J7" s="5">
        <v>503</v>
      </c>
      <c r="K7" s="6">
        <v>44083</v>
      </c>
      <c r="L7" s="5"/>
    </row>
    <row r="8" spans="2:12" ht="20.100000000000001" customHeight="1" x14ac:dyDescent="0.3">
      <c r="B8" s="5">
        <v>504</v>
      </c>
      <c r="C8" s="6">
        <v>44108</v>
      </c>
      <c r="D8" s="15">
        <f t="shared" ca="1" si="0"/>
        <v>744</v>
      </c>
      <c r="J8" s="5">
        <v>504</v>
      </c>
      <c r="K8" s="6">
        <v>44108</v>
      </c>
      <c r="L8" s="5"/>
    </row>
    <row r="9" spans="2:12" ht="20.100000000000001" customHeight="1" x14ac:dyDescent="0.3">
      <c r="B9" s="5">
        <v>505</v>
      </c>
      <c r="C9" s="6">
        <v>44232</v>
      </c>
      <c r="D9" s="15">
        <f t="shared" ca="1" si="0"/>
        <v>620</v>
      </c>
      <c r="J9" s="5">
        <v>505</v>
      </c>
      <c r="K9" s="6">
        <v>44232</v>
      </c>
      <c r="L9" s="5"/>
    </row>
    <row r="11" spans="2:12" ht="20.100000000000001" customHeight="1" x14ac:dyDescent="0.3">
      <c r="B11" s="14" t="s">
        <v>0</v>
      </c>
      <c r="C11" s="7">
        <f ca="1">TODAY()</f>
        <v>44852</v>
      </c>
      <c r="J11" s="14" t="s">
        <v>0</v>
      </c>
      <c r="K11" s="7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640A-A3E2-49D0-BF04-08C962EDADF4}">
  <dimension ref="B2:L15"/>
  <sheetViews>
    <sheetView showGridLines="0" workbookViewId="0">
      <selection activeCell="H16" sqref="H16"/>
    </sheetView>
  </sheetViews>
  <sheetFormatPr defaultRowHeight="20.100000000000001" customHeight="1" x14ac:dyDescent="0.3"/>
  <cols>
    <col min="1" max="1" width="4.109375" customWidth="1"/>
    <col min="2" max="2" width="13.109375" customWidth="1"/>
    <col min="3" max="3" width="15.5546875" customWidth="1"/>
    <col min="4" max="4" width="30.109375" customWidth="1"/>
    <col min="5" max="5" width="15" customWidth="1"/>
    <col min="6" max="6" width="4" customWidth="1"/>
    <col min="10" max="10" width="16.88671875" customWidth="1"/>
    <col min="11" max="11" width="19.33203125" customWidth="1"/>
    <col min="12" max="12" width="28.6640625" customWidth="1"/>
  </cols>
  <sheetData>
    <row r="2" spans="2:12" ht="20.100000000000001" customHeight="1" thickBot="1" x14ac:dyDescent="0.35">
      <c r="B2" s="16" t="s">
        <v>10</v>
      </c>
      <c r="C2" s="16"/>
      <c r="D2" s="16"/>
      <c r="E2" s="16"/>
      <c r="J2" s="16" t="s">
        <v>16</v>
      </c>
      <c r="K2" s="16"/>
      <c r="L2" s="16"/>
    </row>
    <row r="3" spans="2:12" ht="20.100000000000001" customHeight="1" thickTop="1" x14ac:dyDescent="0.3">
      <c r="C3" s="12"/>
      <c r="D3" s="12"/>
      <c r="E3" s="12"/>
      <c r="J3" s="3"/>
      <c r="K3" s="10"/>
      <c r="L3" s="10"/>
    </row>
    <row r="4" spans="2:12" ht="20.100000000000001" customHeight="1" x14ac:dyDescent="0.3">
      <c r="B4" s="14" t="s">
        <v>3</v>
      </c>
      <c r="C4" s="14" t="s">
        <v>4</v>
      </c>
      <c r="D4" s="14" t="s">
        <v>13</v>
      </c>
      <c r="E4" s="14" t="s">
        <v>2</v>
      </c>
      <c r="J4" s="14" t="s">
        <v>3</v>
      </c>
      <c r="K4" s="14" t="s">
        <v>4</v>
      </c>
      <c r="L4" s="14" t="s">
        <v>5</v>
      </c>
    </row>
    <row r="5" spans="2:12" ht="20.100000000000001" customHeight="1" x14ac:dyDescent="0.3">
      <c r="B5" s="5">
        <v>501</v>
      </c>
      <c r="C5" s="6">
        <v>43983</v>
      </c>
      <c r="D5" s="5">
        <f ca="1">NETWORKDAYS(C5,$C$11,$E$5:$E$9)</f>
        <v>618</v>
      </c>
      <c r="E5" s="6">
        <v>43987</v>
      </c>
      <c r="J5" s="5">
        <v>501</v>
      </c>
      <c r="K5" s="6">
        <v>43983</v>
      </c>
      <c r="L5" s="5"/>
    </row>
    <row r="6" spans="2:12" ht="20.100000000000001" customHeight="1" x14ac:dyDescent="0.3">
      <c r="B6" s="5">
        <v>502</v>
      </c>
      <c r="C6" s="6">
        <v>44070</v>
      </c>
      <c r="D6" s="5">
        <f ca="1">NETWORKDAYS(C6,$C$11,$E$5:$E$9)</f>
        <v>556</v>
      </c>
      <c r="E6" s="6">
        <v>44080</v>
      </c>
      <c r="J6" s="5">
        <v>502</v>
      </c>
      <c r="K6" s="6">
        <v>44070</v>
      </c>
      <c r="L6" s="5"/>
    </row>
    <row r="7" spans="2:12" ht="20.100000000000001" customHeight="1" x14ac:dyDescent="0.3">
      <c r="B7" s="5">
        <v>503</v>
      </c>
      <c r="C7" s="6">
        <v>44083</v>
      </c>
      <c r="D7" s="5">
        <f ca="1">NETWORKDAYS(C7,$C$11,$E$5:$E$9)</f>
        <v>547</v>
      </c>
      <c r="E7" s="6">
        <v>44106</v>
      </c>
      <c r="J7" s="5">
        <v>503</v>
      </c>
      <c r="K7" s="6">
        <v>44083</v>
      </c>
      <c r="L7" s="5"/>
    </row>
    <row r="8" spans="2:12" ht="20.100000000000001" customHeight="1" x14ac:dyDescent="0.3">
      <c r="B8" s="5">
        <v>504</v>
      </c>
      <c r="C8" s="6">
        <v>44108</v>
      </c>
      <c r="D8" s="5">
        <f ca="1">NETWORKDAYS(C8,$C$11,$E$5:$E$9)</f>
        <v>530</v>
      </c>
      <c r="E8" s="6">
        <v>44146</v>
      </c>
      <c r="J8" s="5">
        <v>504</v>
      </c>
      <c r="K8" s="6">
        <v>44108</v>
      </c>
      <c r="L8" s="5"/>
    </row>
    <row r="9" spans="2:12" ht="20.100000000000001" customHeight="1" x14ac:dyDescent="0.3">
      <c r="B9" s="5">
        <v>505</v>
      </c>
      <c r="C9" s="6">
        <v>44232</v>
      </c>
      <c r="D9" s="5">
        <f ca="1">NETWORKDAYS(C9,$C$11,$E$5:$E$9)</f>
        <v>443</v>
      </c>
      <c r="E9" s="6">
        <v>44207</v>
      </c>
      <c r="J9" s="5">
        <v>505</v>
      </c>
      <c r="K9" s="6">
        <v>44232</v>
      </c>
      <c r="L9" s="5"/>
    </row>
    <row r="10" spans="2:12" ht="20.100000000000001" customHeight="1" x14ac:dyDescent="0.3">
      <c r="E10" s="2"/>
    </row>
    <row r="11" spans="2:12" ht="20.100000000000001" customHeight="1" x14ac:dyDescent="0.3">
      <c r="B11" s="14" t="s">
        <v>0</v>
      </c>
      <c r="C11" s="7">
        <f ca="1">TODAY()</f>
        <v>44852</v>
      </c>
      <c r="E11" s="2"/>
      <c r="J11" s="14" t="s">
        <v>0</v>
      </c>
      <c r="K11" s="7"/>
    </row>
    <row r="12" spans="2:12" ht="20.100000000000001" customHeight="1" x14ac:dyDescent="0.3">
      <c r="E12" s="2"/>
    </row>
    <row r="13" spans="2:12" ht="20.100000000000001" customHeight="1" x14ac:dyDescent="0.3">
      <c r="E13" s="2"/>
    </row>
    <row r="14" spans="2:12" ht="20.100000000000001" customHeight="1" x14ac:dyDescent="0.3">
      <c r="E14" s="2"/>
    </row>
    <row r="15" spans="2:12" ht="20.100000000000001" customHeight="1" x14ac:dyDescent="0.3">
      <c r="E15" s="2"/>
    </row>
  </sheetData>
  <mergeCells count="2">
    <mergeCell ref="B2:E2"/>
    <mergeCell ref="J2:L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0F98-F018-4E67-8FED-BD7EB302A163}">
  <dimension ref="B2:L11"/>
  <sheetViews>
    <sheetView showGridLines="0" workbookViewId="0">
      <selection activeCell="L20" sqref="L20"/>
    </sheetView>
  </sheetViews>
  <sheetFormatPr defaultRowHeight="20.100000000000001" customHeight="1" x14ac:dyDescent="0.3"/>
  <cols>
    <col min="1" max="1" width="3.88671875" customWidth="1"/>
    <col min="2" max="2" width="13.109375" customWidth="1"/>
    <col min="3" max="3" width="18.6640625" customWidth="1"/>
    <col min="4" max="4" width="26.5546875" customWidth="1"/>
    <col min="5" max="5" width="4" customWidth="1"/>
    <col min="10" max="10" width="13.88671875" customWidth="1"/>
    <col min="11" max="11" width="21.6640625" customWidth="1"/>
    <col min="12" max="12" width="24.33203125" customWidth="1"/>
  </cols>
  <sheetData>
    <row r="2" spans="2:12" ht="20.100000000000001" customHeight="1" thickBot="1" x14ac:dyDescent="0.35">
      <c r="B2" s="16" t="s">
        <v>11</v>
      </c>
      <c r="C2" s="16"/>
      <c r="D2" s="16"/>
      <c r="J2" s="16" t="s">
        <v>16</v>
      </c>
      <c r="K2" s="16"/>
      <c r="L2" s="16"/>
    </row>
    <row r="3" spans="2:12" ht="20.100000000000001" customHeight="1" thickTop="1" x14ac:dyDescent="0.3">
      <c r="C3" s="12"/>
      <c r="D3" s="12"/>
      <c r="J3" s="3"/>
      <c r="K3" s="10"/>
      <c r="L3" s="10"/>
    </row>
    <row r="4" spans="2:12" ht="20.100000000000001" customHeight="1" x14ac:dyDescent="0.3">
      <c r="B4" s="14" t="s">
        <v>3</v>
      </c>
      <c r="C4" s="14" t="s">
        <v>4</v>
      </c>
      <c r="D4" s="14" t="s">
        <v>5</v>
      </c>
      <c r="J4" s="14" t="s">
        <v>3</v>
      </c>
      <c r="K4" s="14" t="s">
        <v>4</v>
      </c>
      <c r="L4" s="14" t="s">
        <v>5</v>
      </c>
    </row>
    <row r="5" spans="2:12" ht="20.100000000000001" customHeight="1" x14ac:dyDescent="0.3">
      <c r="B5" s="5">
        <v>501</v>
      </c>
      <c r="C5" s="6">
        <v>43983</v>
      </c>
      <c r="D5" s="5">
        <f ca="1">ABS(IF(ISBLANK(C5),"",TODAY()-C5))</f>
        <v>869</v>
      </c>
      <c r="J5" s="5">
        <v>501</v>
      </c>
      <c r="K5" s="6">
        <v>43983</v>
      </c>
      <c r="L5" s="5"/>
    </row>
    <row r="6" spans="2:12" ht="20.100000000000001" customHeight="1" x14ac:dyDescent="0.3">
      <c r="B6" s="5">
        <v>502</v>
      </c>
      <c r="C6" s="6">
        <v>44070</v>
      </c>
      <c r="D6" s="5">
        <f t="shared" ref="D6:D9" ca="1" si="0">ABS(IF(ISBLANK(C6),"",TODAY()-C6))</f>
        <v>782</v>
      </c>
      <c r="J6" s="5">
        <v>502</v>
      </c>
      <c r="K6" s="6">
        <v>44070</v>
      </c>
      <c r="L6" s="5"/>
    </row>
    <row r="7" spans="2:12" ht="20.100000000000001" customHeight="1" x14ac:dyDescent="0.3">
      <c r="B7" s="5">
        <v>503</v>
      </c>
      <c r="C7" s="6">
        <v>44083</v>
      </c>
      <c r="D7" s="5">
        <f t="shared" ca="1" si="0"/>
        <v>769</v>
      </c>
      <c r="J7" s="5">
        <v>503</v>
      </c>
      <c r="K7" s="6">
        <v>44083</v>
      </c>
      <c r="L7" s="5"/>
    </row>
    <row r="8" spans="2:12" ht="20.100000000000001" customHeight="1" x14ac:dyDescent="0.3">
      <c r="B8" s="5">
        <v>504</v>
      </c>
      <c r="C8" s="6">
        <v>44108</v>
      </c>
      <c r="D8" s="5">
        <f t="shared" ca="1" si="0"/>
        <v>744</v>
      </c>
      <c r="J8" s="5">
        <v>504</v>
      </c>
      <c r="K8" s="6">
        <v>44108</v>
      </c>
      <c r="L8" s="5"/>
    </row>
    <row r="9" spans="2:12" ht="20.100000000000001" customHeight="1" x14ac:dyDescent="0.3">
      <c r="B9" s="5">
        <v>505</v>
      </c>
      <c r="C9" s="6">
        <v>44232</v>
      </c>
      <c r="D9" s="5">
        <f t="shared" ca="1" si="0"/>
        <v>620</v>
      </c>
      <c r="J9" s="5">
        <v>505</v>
      </c>
      <c r="K9" s="6">
        <v>44232</v>
      </c>
      <c r="L9" s="5"/>
    </row>
    <row r="11" spans="2:12" ht="20.100000000000001" customHeight="1" x14ac:dyDescent="0.3">
      <c r="B11" s="14" t="s">
        <v>0</v>
      </c>
      <c r="C11" s="7">
        <f ca="1">TODAY()</f>
        <v>44852</v>
      </c>
      <c r="J11" s="14" t="s">
        <v>0</v>
      </c>
      <c r="K11" s="7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1. Subtraction</vt:lpstr>
      <vt:lpstr>2. TODAY</vt:lpstr>
      <vt:lpstr>3. DAYS Function</vt:lpstr>
      <vt:lpstr>4. DATE Function</vt:lpstr>
      <vt:lpstr>5. DATEDIF Function</vt:lpstr>
      <vt:lpstr>6. Network Days</vt:lpstr>
      <vt:lpstr>7. Combined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Musiha Mahfuza Mukta</cp:lastModifiedBy>
  <dcterms:created xsi:type="dcterms:W3CDTF">2021-06-22T05:58:25Z</dcterms:created>
  <dcterms:modified xsi:type="dcterms:W3CDTF">2022-10-18T05:46:55Z</dcterms:modified>
</cp:coreProperties>
</file>