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6B484B5C-CA2C-4D8A-9F75-8F07B4280442}" xr6:coauthVersionLast="40" xr6:coauthVersionMax="40" xr10:uidLastSave="{00000000-0000-0000-0000-000000000000}"/>
  <bookViews>
    <workbookView xWindow="0" yWindow="0" windowWidth="22260" windowHeight="12645" activeTab="4" xr2:uid="{00000000-000D-0000-FFFF-FFFF00000000}"/>
  </bookViews>
  <sheets>
    <sheet name="Indirect" sheetId="4" r:id="rId1"/>
    <sheet name="Main" sheetId="1" r:id="rId2"/>
    <sheet name="BATBC" sheetId="3" r:id="rId3"/>
    <sheet name="GP" sheetId="2" r:id="rId4"/>
    <sheet name="Example2" sheetId="5" r:id="rId5"/>
  </sheets>
  <definedNames>
    <definedName name="year_3">Indirect!$B$8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5" l="1"/>
  <c r="G3" i="5"/>
  <c r="G4" i="5"/>
  <c r="G5" i="5"/>
  <c r="G6" i="5"/>
  <c r="G2" i="5"/>
  <c r="F6" i="5"/>
  <c r="F5" i="5"/>
  <c r="F4" i="5"/>
  <c r="F3" i="5"/>
  <c r="D6" i="2" l="1"/>
  <c r="D5" i="2"/>
  <c r="D4" i="2"/>
  <c r="D3" i="2"/>
  <c r="D4" i="3"/>
  <c r="D5" i="3"/>
  <c r="D6" i="3"/>
  <c r="D3" i="3"/>
  <c r="F8" i="4"/>
  <c r="A5" i="1"/>
  <c r="B4" i="1"/>
  <c r="D7" i="1"/>
  <c r="B8" i="1"/>
  <c r="C6" i="1"/>
  <c r="F9" i="4"/>
  <c r="A6" i="1"/>
  <c r="C4" i="1"/>
  <c r="B5" i="1"/>
  <c r="C7" i="1"/>
  <c r="D6" i="1"/>
  <c r="F7" i="4"/>
  <c r="A7" i="1"/>
  <c r="D4" i="1"/>
  <c r="B6" i="1"/>
  <c r="D8" i="1"/>
  <c r="C8" i="1"/>
  <c r="F6" i="4"/>
  <c r="A8" i="1"/>
  <c r="B7" i="1"/>
  <c r="D5" i="1"/>
  <c r="C5" i="1"/>
  <c r="A4" i="1"/>
</calcChain>
</file>

<file path=xl/sharedStrings.xml><?xml version="1.0" encoding="utf-8"?>
<sst xmlns="http://schemas.openxmlformats.org/spreadsheetml/2006/main" count="54" uniqueCount="39">
  <si>
    <t>Year</t>
  </si>
  <si>
    <t>EPS</t>
  </si>
  <si>
    <t>Growth</t>
  </si>
  <si>
    <t>PCO = Profit from Continuing Operations</t>
  </si>
  <si>
    <t>PCO
(in millions )</t>
  </si>
  <si>
    <t>Stock:</t>
  </si>
  <si>
    <t>GP</t>
  </si>
  <si>
    <t>A</t>
  </si>
  <si>
    <t>B</t>
  </si>
  <si>
    <t>C</t>
  </si>
  <si>
    <t>D</t>
  </si>
  <si>
    <t>E</t>
  </si>
  <si>
    <t>Excel Indirect Function</t>
  </si>
  <si>
    <t>INDIRECT(ref_text, [a1])</t>
  </si>
  <si>
    <t>Formula</t>
  </si>
  <si>
    <t>Result</t>
  </si>
  <si>
    <t>Reference</t>
  </si>
  <si>
    <t>B6</t>
  </si>
  <si>
    <t>=INDIRECT(E6)</t>
  </si>
  <si>
    <t>R6C3</t>
  </si>
  <si>
    <t>year_3</t>
  </si>
  <si>
    <t>=INDIRECT(E7,FALSE)</t>
  </si>
  <si>
    <t>=INDIRECT("C7")</t>
  </si>
  <si>
    <t>=INDIRECT(E8)</t>
  </si>
  <si>
    <t>&lt; referencing a cell that is in R1C1 format</t>
  </si>
  <si>
    <t>&lt; referencing directly cell C7 but in the text format</t>
  </si>
  <si>
    <t>&lt; referencing a cell that contains another cell reference</t>
  </si>
  <si>
    <t>&lt; referencing a cell that holds a defined name</t>
  </si>
  <si>
    <t>Worksheet Name</t>
  </si>
  <si>
    <t>PCO</t>
  </si>
  <si>
    <t>Year cell reference</t>
  </si>
  <si>
    <t>PCO cell reference</t>
  </si>
  <si>
    <t>EPS cell reference</t>
  </si>
  <si>
    <t>Growth cell reference</t>
  </si>
  <si>
    <t>Company</t>
  </si>
  <si>
    <t>A3</t>
  </si>
  <si>
    <t>B3</t>
  </si>
  <si>
    <t>C3</t>
  </si>
  <si>
    <t>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</si>
</sst>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14">
    <xf numFmtId="0" fontId="0" fillId="0" borderId="0" xfId="0"/>
    <xf numFmtId="0" fontId="4" fillId="0" borderId="0" xfId="4"/>
    <xf numFmtId="0" fontId="0" fillId="0" borderId="2" xfId="0" applyBorder="1"/>
    <xf numFmtId="10" fontId="0" fillId="0" borderId="2" xfId="1" applyNumberFormat="1" applyFont="1" applyBorder="1"/>
    <xf numFmtId="0" fontId="6" fillId="4" borderId="2" xfId="5" applyBorder="1"/>
    <xf numFmtId="0" fontId="6" fillId="4" borderId="2" xfId="5" applyBorder="1" applyAlignment="1">
      <alignment wrapText="1"/>
    </xf>
    <xf numFmtId="0" fontId="6" fillId="4" borderId="2" xfId="5" applyBorder="1" applyAlignment="1"/>
    <xf numFmtId="0" fontId="3" fillId="3" borderId="1" xfId="3"/>
    <xf numFmtId="0" fontId="7" fillId="5" borderId="0" xfId="6" applyFont="1"/>
    <xf numFmtId="0" fontId="5" fillId="0" borderId="0" xfId="0" applyFont="1"/>
    <xf numFmtId="0" fontId="0" fillId="0" borderId="2" xfId="0" quotePrefix="1" applyBorder="1"/>
    <xf numFmtId="0" fontId="2" fillId="2" borderId="2" xfId="2" applyBorder="1"/>
    <xf numFmtId="0" fontId="4" fillId="0" borderId="0" xfId="4" applyFont="1"/>
    <xf numFmtId="9" fontId="0" fillId="0" borderId="2" xfId="1" applyFont="1" applyBorder="1"/>
  </cellXfs>
  <cellStyles count="7">
    <cellStyle name="Accent1" xfId="5" builtinId="29"/>
    <cellStyle name="Accent5" xfId="6" builtinId="45"/>
    <cellStyle name="Calculation" xfId="3" builtinId="22"/>
    <cellStyle name="Explanatory Text" xfId="4" builtinId="53"/>
    <cellStyle name="Neutral" xfId="2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FA1C0-C3CD-4F5D-B724-2B6AF7441D24}">
  <dimension ref="B1:H10"/>
  <sheetViews>
    <sheetView showGridLines="0" workbookViewId="0">
      <selection activeCell="Q28" sqref="Q28"/>
    </sheetView>
  </sheetViews>
  <sheetFormatPr defaultRowHeight="15" x14ac:dyDescent="0.25"/>
  <cols>
    <col min="1" max="1" width="3" customWidth="1"/>
    <col min="3" max="3" width="14.140625" customWidth="1"/>
    <col min="4" max="4" width="3.5703125" customWidth="1"/>
    <col min="5" max="5" width="10.140625" bestFit="1" customWidth="1"/>
    <col min="6" max="6" width="11.7109375" customWidth="1"/>
    <col min="7" max="7" width="23.7109375" customWidth="1"/>
  </cols>
  <sheetData>
    <row r="1" spans="2:8" ht="18.75" x14ac:dyDescent="0.3">
      <c r="B1" s="8" t="s">
        <v>12</v>
      </c>
      <c r="C1" s="8"/>
      <c r="D1" s="8"/>
      <c r="E1" s="8"/>
      <c r="F1" s="8"/>
      <c r="G1" s="8"/>
    </row>
    <row r="3" spans="2:8" x14ac:dyDescent="0.25">
      <c r="B3" s="9" t="s">
        <v>13</v>
      </c>
    </row>
    <row r="5" spans="2:8" ht="30" x14ac:dyDescent="0.25">
      <c r="B5" s="4" t="s">
        <v>0</v>
      </c>
      <c r="C5" s="5" t="s">
        <v>4</v>
      </c>
      <c r="E5" s="11" t="s">
        <v>16</v>
      </c>
      <c r="F5" s="11" t="s">
        <v>15</v>
      </c>
      <c r="G5" s="11" t="s">
        <v>14</v>
      </c>
    </row>
    <row r="6" spans="2:8" x14ac:dyDescent="0.25">
      <c r="B6" s="2">
        <v>2013</v>
      </c>
      <c r="C6" s="2">
        <v>4868.6499999999996</v>
      </c>
      <c r="E6" s="2" t="s">
        <v>17</v>
      </c>
      <c r="F6" s="2">
        <f ca="1">INDIRECT(E6)</f>
        <v>2013</v>
      </c>
      <c r="G6" s="10" t="s">
        <v>18</v>
      </c>
      <c r="H6" s="12" t="s">
        <v>26</v>
      </c>
    </row>
    <row r="7" spans="2:8" x14ac:dyDescent="0.25">
      <c r="B7" s="2">
        <v>2014</v>
      </c>
      <c r="C7" s="2">
        <v>6281.92</v>
      </c>
      <c r="E7" s="2" t="s">
        <v>19</v>
      </c>
      <c r="F7" s="2">
        <f ca="1">INDIRECT(E7,FALSE)</f>
        <v>4868.6499999999996</v>
      </c>
      <c r="G7" s="10" t="s">
        <v>21</v>
      </c>
      <c r="H7" s="12" t="s">
        <v>24</v>
      </c>
    </row>
    <row r="8" spans="2:8" x14ac:dyDescent="0.25">
      <c r="B8" s="2">
        <v>2015</v>
      </c>
      <c r="C8" s="2">
        <v>5874.07</v>
      </c>
      <c r="E8" s="2" t="s">
        <v>20</v>
      </c>
      <c r="F8" s="2">
        <f ca="1">INDIRECT(E8)</f>
        <v>2015</v>
      </c>
      <c r="G8" s="10" t="s">
        <v>23</v>
      </c>
      <c r="H8" s="12" t="s">
        <v>27</v>
      </c>
    </row>
    <row r="9" spans="2:8" x14ac:dyDescent="0.25">
      <c r="B9" s="2">
        <v>2016</v>
      </c>
      <c r="C9" s="2">
        <v>7582.46</v>
      </c>
      <c r="E9" s="2"/>
      <c r="F9" s="2">
        <f ca="1">INDIRECT("C7")</f>
        <v>6281.92</v>
      </c>
      <c r="G9" s="10" t="s">
        <v>22</v>
      </c>
      <c r="H9" s="12" t="s">
        <v>25</v>
      </c>
    </row>
    <row r="10" spans="2:8" x14ac:dyDescent="0.25">
      <c r="B10" s="2">
        <v>2017</v>
      </c>
      <c r="C10" s="2">
        <v>7829.86</v>
      </c>
    </row>
  </sheetData>
  <pageMargins left="0.7" right="0.7" top="0.75" bottom="0.75" header="0.3" footer="0.3"/>
  <ignoredErrors>
    <ignoredError sqref="F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showGridLines="0" workbookViewId="0">
      <selection activeCell="B4" sqref="B4"/>
    </sheetView>
  </sheetViews>
  <sheetFormatPr defaultRowHeight="15" x14ac:dyDescent="0.25"/>
  <cols>
    <col min="1" max="1" width="10.140625" customWidth="1"/>
    <col min="2" max="2" width="14.28515625" customWidth="1"/>
    <col min="3" max="3" width="12" customWidth="1"/>
    <col min="4" max="4" width="11.85546875" customWidth="1"/>
    <col min="5" max="5" width="6.85546875" customWidth="1"/>
  </cols>
  <sheetData>
    <row r="1" spans="1:11" x14ac:dyDescent="0.25">
      <c r="A1" s="7" t="s">
        <v>5</v>
      </c>
      <c r="B1" s="7" t="s">
        <v>6</v>
      </c>
    </row>
    <row r="3" spans="1:11" ht="30" x14ac:dyDescent="0.25">
      <c r="A3" s="4" t="s">
        <v>0</v>
      </c>
      <c r="B3" s="5" t="s">
        <v>4</v>
      </c>
      <c r="C3" s="4" t="s">
        <v>1</v>
      </c>
      <c r="D3" s="4" t="s">
        <v>2</v>
      </c>
    </row>
    <row r="4" spans="1:11" x14ac:dyDescent="0.25">
      <c r="A4" s="2">
        <f ca="1">INDIRECT("'"&amp;$B$1&amp;"'!"&amp;G$5&amp;$F6)</f>
        <v>2013</v>
      </c>
      <c r="B4" s="2">
        <f ca="1">INDIRECT("'"&amp;$B$1&amp;"'!"&amp;H$5&amp;$F6)</f>
        <v>14701.57</v>
      </c>
      <c r="C4" s="2">
        <f ca="1">INDIRECT("'"&amp;$B$1&amp;"'!"&amp;I$5&amp;$F6)</f>
        <v>10.89</v>
      </c>
      <c r="D4" s="3">
        <f ca="1">INDIRECT("'"&amp;$B$1&amp;"'!"&amp;J$5&amp;$F6)</f>
        <v>0</v>
      </c>
    </row>
    <row r="5" spans="1:11" x14ac:dyDescent="0.25">
      <c r="A5" s="2">
        <f ca="1">INDIRECT("'"&amp;$B$1&amp;"'!"&amp;G$5&amp;$F7)</f>
        <v>2014</v>
      </c>
      <c r="B5" s="2">
        <f ca="1">INDIRECT("'"&amp;$B$1&amp;"'!"&amp;H$5&amp;$F7)</f>
        <v>19803.28</v>
      </c>
      <c r="C5" s="2">
        <f ca="1">INDIRECT("'"&amp;$B$1&amp;"'!"&amp;I$5&amp;$F7)</f>
        <v>14.67</v>
      </c>
      <c r="D5" s="3">
        <f ca="1">INDIRECT("'"&amp;$B$1&amp;"'!"&amp;J$5&amp;$F7)</f>
        <v>0.34701803956992344</v>
      </c>
      <c r="F5" s="2"/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</row>
    <row r="6" spans="1:11" x14ac:dyDescent="0.25">
      <c r="A6" s="2">
        <f ca="1">INDIRECT("'"&amp;$B$1&amp;"'!"&amp;G$5&amp;$F8)</f>
        <v>2015</v>
      </c>
      <c r="B6" s="2">
        <f ca="1">INDIRECT("'"&amp;$B$1&amp;"'!"&amp;H$5&amp;$F8)</f>
        <v>19706.89</v>
      </c>
      <c r="C6" s="2">
        <f ca="1">INDIRECT("'"&amp;$B$1&amp;"'!"&amp;I$5&amp;$F8)</f>
        <v>14.59</v>
      </c>
      <c r="D6" s="3">
        <f ca="1">INDIRECT("'"&amp;$B$1&amp;"'!"&amp;J$5&amp;$F8)</f>
        <v>-4.8673755054717913E-3</v>
      </c>
      <c r="F6" s="2">
        <v>2</v>
      </c>
      <c r="G6" s="2"/>
      <c r="H6" s="2"/>
      <c r="I6" s="2"/>
      <c r="J6" s="2"/>
      <c r="K6" s="2"/>
    </row>
    <row r="7" spans="1:11" x14ac:dyDescent="0.25">
      <c r="A7" s="2">
        <f ca="1">INDIRECT("'"&amp;$B$1&amp;"'!"&amp;G$5&amp;$F9)</f>
        <v>2016</v>
      </c>
      <c r="B7" s="2">
        <f ca="1">INDIRECT("'"&amp;$B$1&amp;"'!"&amp;H$5&amp;$F9)</f>
        <v>22526.36</v>
      </c>
      <c r="C7" s="2">
        <f ca="1">INDIRECT("'"&amp;$B$1&amp;"'!"&amp;I$5&amp;$F9)</f>
        <v>16.68</v>
      </c>
      <c r="D7" s="3">
        <f ca="1">INDIRECT("'"&amp;$B$1&amp;"'!"&amp;J$5&amp;$F9)</f>
        <v>0.14307026628757766</v>
      </c>
      <c r="F7" s="2">
        <v>3</v>
      </c>
      <c r="G7" s="2"/>
      <c r="H7" s="2"/>
      <c r="I7" s="2"/>
      <c r="J7" s="2"/>
      <c r="K7" s="2"/>
    </row>
    <row r="8" spans="1:11" x14ac:dyDescent="0.25">
      <c r="A8" s="2">
        <f ca="1">INDIRECT("'"&amp;$B$1&amp;"'!"&amp;G$5&amp;$F10)</f>
        <v>2017</v>
      </c>
      <c r="B8" s="2">
        <f ca="1">INDIRECT("'"&amp;$B$1&amp;"'!"&amp;H$5&amp;$F10)</f>
        <v>27423</v>
      </c>
      <c r="C8" s="2">
        <f ca="1">INDIRECT("'"&amp;$B$1&amp;"'!"&amp;I$5&amp;$F10)</f>
        <v>20.309999999999999</v>
      </c>
      <c r="D8" s="3">
        <f ca="1">INDIRECT("'"&amp;$B$1&amp;"'!"&amp;J$5&amp;$F10)</f>
        <v>0.21737377898604121</v>
      </c>
      <c r="F8" s="2">
        <v>4</v>
      </c>
      <c r="G8" s="2"/>
      <c r="H8" s="2"/>
      <c r="I8" s="2"/>
      <c r="J8" s="2"/>
      <c r="K8" s="2"/>
    </row>
    <row r="9" spans="1:11" x14ac:dyDescent="0.25">
      <c r="F9" s="2">
        <v>5</v>
      </c>
      <c r="G9" s="2"/>
      <c r="H9" s="2"/>
      <c r="I9" s="2"/>
      <c r="J9" s="2"/>
      <c r="K9" s="2"/>
    </row>
    <row r="10" spans="1:11" x14ac:dyDescent="0.25">
      <c r="F10" s="2">
        <v>6</v>
      </c>
      <c r="G10" s="2"/>
      <c r="H10" s="2"/>
      <c r="I10" s="2"/>
      <c r="J10" s="2"/>
      <c r="K10" s="2"/>
    </row>
    <row r="11" spans="1:11" x14ac:dyDescent="0.25">
      <c r="F11" s="2">
        <v>7</v>
      </c>
      <c r="G11" s="2"/>
      <c r="H11" s="2"/>
      <c r="I11" s="2"/>
      <c r="J11" s="2"/>
      <c r="K11" s="2"/>
    </row>
    <row r="12" spans="1:11" x14ac:dyDescent="0.25">
      <c r="F12" s="2">
        <v>8</v>
      </c>
      <c r="G12" s="2"/>
      <c r="H12" s="2"/>
      <c r="I12" s="2"/>
      <c r="J12" s="2"/>
      <c r="K12" s="2"/>
    </row>
    <row r="13" spans="1:11" x14ac:dyDescent="0.25">
      <c r="F13" s="2">
        <v>9</v>
      </c>
      <c r="G13" s="2"/>
      <c r="H13" s="2"/>
      <c r="I13" s="2"/>
      <c r="J13" s="2"/>
      <c r="K13" s="2"/>
    </row>
    <row r="14" spans="1:11" x14ac:dyDescent="0.25">
      <c r="F14" s="2">
        <v>10</v>
      </c>
      <c r="G14" s="2"/>
      <c r="H14" s="2"/>
      <c r="I14" s="2"/>
      <c r="J14" s="2"/>
      <c r="K14" s="2"/>
    </row>
  </sheetData>
  <dataValidations count="1">
    <dataValidation type="list" allowBlank="1" showInputMessage="1" showErrorMessage="1" sqref="B1" xr:uid="{EC773D98-E173-4D01-89DC-8FE32B907B7B}">
      <formula1>"BATBC,GP"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08C6-CC79-44F5-9EE9-09095EB389DF}">
  <dimension ref="A1:D9"/>
  <sheetViews>
    <sheetView showGridLines="0" workbookViewId="0">
      <selection activeCell="B2" sqref="B2"/>
    </sheetView>
  </sheetViews>
  <sheetFormatPr defaultRowHeight="15" x14ac:dyDescent="0.25"/>
  <cols>
    <col min="1" max="1" width="10.140625" customWidth="1"/>
    <col min="2" max="2" width="14.28515625" customWidth="1"/>
    <col min="3" max="3" width="12" customWidth="1"/>
    <col min="4" max="4" width="11.85546875" customWidth="1"/>
  </cols>
  <sheetData>
    <row r="1" spans="1:4" ht="30" x14ac:dyDescent="0.25">
      <c r="A1" s="4" t="s">
        <v>0</v>
      </c>
      <c r="B1" s="5" t="s">
        <v>4</v>
      </c>
      <c r="C1" s="4" t="s">
        <v>1</v>
      </c>
      <c r="D1" s="4" t="s">
        <v>2</v>
      </c>
    </row>
    <row r="2" spans="1:4" x14ac:dyDescent="0.25">
      <c r="A2" s="2">
        <v>2013</v>
      </c>
      <c r="B2" s="2">
        <v>4868.6499999999996</v>
      </c>
      <c r="C2" s="2">
        <v>81.14</v>
      </c>
      <c r="D2" s="2"/>
    </row>
    <row r="3" spans="1:4" x14ac:dyDescent="0.25">
      <c r="A3" s="2">
        <v>2014</v>
      </c>
      <c r="B3" s="2">
        <v>6281.92</v>
      </c>
      <c r="C3" s="2">
        <v>104.7</v>
      </c>
      <c r="D3" s="3">
        <f>(B3-B2)/B2</f>
        <v>0.29027964630852504</v>
      </c>
    </row>
    <row r="4" spans="1:4" x14ac:dyDescent="0.25">
      <c r="A4" s="2">
        <v>2015</v>
      </c>
      <c r="B4" s="2">
        <v>5874.07</v>
      </c>
      <c r="C4" s="2">
        <v>97.9</v>
      </c>
      <c r="D4" s="3">
        <f t="shared" ref="D4:D6" si="0">(B4-B3)/B3</f>
        <v>-6.4924418012327498E-2</v>
      </c>
    </row>
    <row r="5" spans="1:4" x14ac:dyDescent="0.25">
      <c r="A5" s="2">
        <v>2016</v>
      </c>
      <c r="B5" s="2">
        <v>7582.46</v>
      </c>
      <c r="C5" s="2">
        <v>126.37</v>
      </c>
      <c r="D5" s="3">
        <f t="shared" si="0"/>
        <v>0.29083582592648716</v>
      </c>
    </row>
    <row r="6" spans="1:4" x14ac:dyDescent="0.25">
      <c r="A6" s="2">
        <v>2017</v>
      </c>
      <c r="B6" s="2">
        <v>7829.86</v>
      </c>
      <c r="C6" s="2">
        <v>130.5</v>
      </c>
      <c r="D6" s="3">
        <f t="shared" si="0"/>
        <v>3.2627933414749254E-2</v>
      </c>
    </row>
    <row r="9" spans="1:4" x14ac:dyDescent="0.25">
      <c r="A9" s="1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96DA-43CA-4727-8A86-2F2B72546AAA}">
  <dimension ref="A1:D9"/>
  <sheetViews>
    <sheetView showGridLines="0" workbookViewId="0">
      <selection activeCell="E15" sqref="E15"/>
    </sheetView>
  </sheetViews>
  <sheetFormatPr defaultRowHeight="15" x14ac:dyDescent="0.25"/>
  <cols>
    <col min="1" max="1" width="10.140625" customWidth="1"/>
    <col min="2" max="2" width="14.28515625" customWidth="1"/>
    <col min="3" max="3" width="12" customWidth="1"/>
    <col min="4" max="4" width="11.85546875" customWidth="1"/>
  </cols>
  <sheetData>
    <row r="1" spans="1:4" ht="30" x14ac:dyDescent="0.25">
      <c r="A1" s="6" t="s">
        <v>0</v>
      </c>
      <c r="B1" s="5" t="s">
        <v>4</v>
      </c>
      <c r="C1" s="6" t="s">
        <v>1</v>
      </c>
      <c r="D1" s="6" t="s">
        <v>2</v>
      </c>
    </row>
    <row r="2" spans="1:4" x14ac:dyDescent="0.25">
      <c r="A2" s="2">
        <v>2013</v>
      </c>
      <c r="B2" s="2">
        <v>14701.57</v>
      </c>
      <c r="C2" s="2">
        <v>10.89</v>
      </c>
      <c r="D2" s="2"/>
    </row>
    <row r="3" spans="1:4" x14ac:dyDescent="0.25">
      <c r="A3" s="2">
        <v>2014</v>
      </c>
      <c r="B3" s="2">
        <v>19803.28</v>
      </c>
      <c r="C3" s="2">
        <v>14.67</v>
      </c>
      <c r="D3" s="3">
        <f>(B3-B2)/B2</f>
        <v>0.34701803956992344</v>
      </c>
    </row>
    <row r="4" spans="1:4" x14ac:dyDescent="0.25">
      <c r="A4" s="2">
        <v>2015</v>
      </c>
      <c r="B4" s="2">
        <v>19706.89</v>
      </c>
      <c r="C4" s="2">
        <v>14.59</v>
      </c>
      <c r="D4" s="3">
        <f t="shared" ref="D4:D6" si="0">(B4-B3)/B3</f>
        <v>-4.8673755054717913E-3</v>
      </c>
    </row>
    <row r="5" spans="1:4" x14ac:dyDescent="0.25">
      <c r="A5" s="2">
        <v>2016</v>
      </c>
      <c r="B5" s="2">
        <v>22526.36</v>
      </c>
      <c r="C5" s="2">
        <v>16.68</v>
      </c>
      <c r="D5" s="3">
        <f t="shared" si="0"/>
        <v>0.14307026628757766</v>
      </c>
    </row>
    <row r="6" spans="1:4" x14ac:dyDescent="0.25">
      <c r="A6" s="2">
        <v>2017</v>
      </c>
      <c r="B6" s="2">
        <v>27423</v>
      </c>
      <c r="C6" s="2">
        <v>20.309999999999999</v>
      </c>
      <c r="D6" s="3">
        <f t="shared" si="0"/>
        <v>0.21737377898604121</v>
      </c>
    </row>
    <row r="9" spans="1:4" x14ac:dyDescent="0.25">
      <c r="A9" s="1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AB1F-5056-46EE-B381-60942E1857BB}">
  <dimension ref="B2:G6"/>
  <sheetViews>
    <sheetView showGridLines="0" tabSelected="1" zoomScale="110" zoomScaleNormal="110" workbookViewId="0">
      <selection activeCell="F14" sqref="F14"/>
    </sheetView>
  </sheetViews>
  <sheetFormatPr defaultRowHeight="15" x14ac:dyDescent="0.25"/>
  <cols>
    <col min="2" max="2" width="20.5703125" bestFit="1" customWidth="1"/>
    <col min="3" max="3" width="9.42578125" customWidth="1"/>
    <col min="4" max="4" width="7.42578125" customWidth="1"/>
    <col min="5" max="5" width="9.28515625" bestFit="1" customWidth="1"/>
    <col min="7" max="7" width="29.7109375" customWidth="1"/>
  </cols>
  <sheetData>
    <row r="2" spans="2:7" x14ac:dyDescent="0.25">
      <c r="B2" s="4" t="s">
        <v>28</v>
      </c>
      <c r="C2" s="2" t="s">
        <v>6</v>
      </c>
      <c r="E2" s="4" t="s">
        <v>34</v>
      </c>
      <c r="F2" s="2" t="str">
        <f>$C$2</f>
        <v>GP</v>
      </c>
      <c r="G2" t="str">
        <f ca="1">_xlfn.FORMULATEXT(F2)</f>
        <v>=$C$2</v>
      </c>
    </row>
    <row r="3" spans="2:7" x14ac:dyDescent="0.25">
      <c r="B3" s="4" t="s">
        <v>30</v>
      </c>
      <c r="C3" s="2" t="s">
        <v>35</v>
      </c>
      <c r="E3" s="4" t="s">
        <v>0</v>
      </c>
      <c r="F3" s="2">
        <f ca="1">INDIRECT("'"&amp;$C$2&amp;"'!"&amp;$C3)</f>
        <v>2014</v>
      </c>
      <c r="G3" t="str">
        <f t="shared" ref="G3:G6" ca="1" si="0">_xlfn.FORMULATEXT(F3)</f>
        <v>=INDIRECT("'"&amp;$C$2&amp;"'!"&amp;$C3)</v>
      </c>
    </row>
    <row r="4" spans="2:7" x14ac:dyDescent="0.25">
      <c r="B4" s="4" t="s">
        <v>31</v>
      </c>
      <c r="C4" s="2" t="s">
        <v>36</v>
      </c>
      <c r="E4" s="4" t="s">
        <v>29</v>
      </c>
      <c r="F4" s="2">
        <f ca="1">INDIRECT("'"&amp;$C$2&amp;"'!"&amp;C4)</f>
        <v>19803.28</v>
      </c>
      <c r="G4" t="str">
        <f t="shared" ca="1" si="0"/>
        <v>=INDIRECT("'"&amp;$C$2&amp;"'!"&amp;C4)</v>
      </c>
    </row>
    <row r="5" spans="2:7" x14ac:dyDescent="0.25">
      <c r="B5" s="4" t="s">
        <v>32</v>
      </c>
      <c r="C5" s="2" t="s">
        <v>37</v>
      </c>
      <c r="E5" s="4" t="s">
        <v>1</v>
      </c>
      <c r="F5" s="2">
        <f ca="1">INDIRECT("'"&amp;$C$2&amp;"'!"&amp;C5)</f>
        <v>14.67</v>
      </c>
      <c r="G5" t="str">
        <f t="shared" ca="1" si="0"/>
        <v>=INDIRECT("'"&amp;$C$2&amp;"'!"&amp;C5)</v>
      </c>
    </row>
    <row r="6" spans="2:7" x14ac:dyDescent="0.25">
      <c r="B6" s="4" t="s">
        <v>33</v>
      </c>
      <c r="C6" s="2" t="s">
        <v>38</v>
      </c>
      <c r="E6" s="4" t="s">
        <v>2</v>
      </c>
      <c r="F6" s="13">
        <f ca="1">INDIRECT("'"&amp;$C$2&amp;"'!"&amp;C6)</f>
        <v>0.34701803956992344</v>
      </c>
      <c r="G6" t="str">
        <f t="shared" ca="1" si="0"/>
        <v>=INDIRECT("'"&amp;$C$2&amp;"'!"&amp;C6)</v>
      </c>
    </row>
  </sheetData>
  <dataValidations count="1">
    <dataValidation type="list" allowBlank="1" showInputMessage="1" showErrorMessage="1" sqref="C2" xr:uid="{2E3DD44E-CC48-4EC0-9A66-A37184BCEAD2}">
      <formula1>"BATBC,GP"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Indirect</vt:lpstr>
      <vt:lpstr>Main</vt:lpstr>
      <vt:lpstr>BATBC</vt:lpstr>
      <vt:lpstr>GP</vt:lpstr>
      <vt:lpstr>Example2</vt:lpstr>
      <vt:lpstr>year_3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2018-12-13T13:55:33Z</dcterms:modified>
</cp:coreProperties>
</file>