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44C3FF67-2B7D-4EE5-B7CC-3B7435C72491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General" sheetId="1" r:id="rId1"/>
    <sheet name="Formula" sheetId="3" r:id="rId2"/>
  </sheets>
  <definedNames>
    <definedName name="i">Formula!$E$5</definedName>
    <definedName name="n">Formula!$E$7</definedName>
    <definedName name="p">Formula!$E$6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36" i="1" l="1"/>
  <c r="D25" i="1"/>
</calcChain>
</file>

<file path=xl/sharedStrings.xml><?xml version="1.0" encoding="utf-8"?>
<sst xmlns="http://schemas.openxmlformats.org/spreadsheetml/2006/main" count="62" uniqueCount="57">
  <si>
    <t>Weekly</t>
  </si>
  <si>
    <t>7 days</t>
  </si>
  <si>
    <t>Bi-weekly</t>
  </si>
  <si>
    <t>14 days</t>
  </si>
  <si>
    <t>Semi-monthly</t>
  </si>
  <si>
    <t>15 days</t>
  </si>
  <si>
    <t>Monthly</t>
  </si>
  <si>
    <t>30 days</t>
  </si>
  <si>
    <t>Bi-monthly</t>
  </si>
  <si>
    <t>2 months</t>
  </si>
  <si>
    <t>Quarterly</t>
  </si>
  <si>
    <t>3 months</t>
  </si>
  <si>
    <t>Semi-annually</t>
  </si>
  <si>
    <t>6 months</t>
  </si>
  <si>
    <t>Yearly</t>
  </si>
  <si>
    <t>12 months</t>
  </si>
  <si>
    <t>Calculate Periodic Interest Rate in Excel</t>
  </si>
  <si>
    <t>When Interest Rate is given</t>
  </si>
  <si>
    <t>Using Excel's RATE Function</t>
  </si>
  <si>
    <t>Annual Percentage Rate (APR)</t>
  </si>
  <si>
    <t>=RATE(nper, pmt, pv, [fv], [type], [guess])</t>
  </si>
  <si>
    <t>Rate (Periodic Rate)</t>
  </si>
  <si>
    <r>
      <t xml:space="preserve">Loan, </t>
    </r>
    <r>
      <rPr>
        <b/>
        <sz val="12"/>
        <color theme="1"/>
        <rFont val="Calibri"/>
        <family val="2"/>
        <scheme val="minor"/>
      </rPr>
      <t>pv</t>
    </r>
  </si>
  <si>
    <r>
      <t xml:space="preserve">Total periods of payments, </t>
    </r>
    <r>
      <rPr>
        <b/>
        <sz val="12"/>
        <color theme="1"/>
        <rFont val="Calibri"/>
        <family val="2"/>
        <scheme val="minor"/>
      </rPr>
      <t>nper</t>
    </r>
  </si>
  <si>
    <r>
      <t xml:space="preserve">Periodic payment, </t>
    </r>
    <r>
      <rPr>
        <b/>
        <sz val="12"/>
        <color theme="1"/>
        <rFont val="Calibri"/>
        <family val="2"/>
        <scheme val="minor"/>
      </rPr>
      <t>pmt</t>
    </r>
  </si>
  <si>
    <r>
      <t xml:space="preserve">Future value, </t>
    </r>
    <r>
      <rPr>
        <b/>
        <sz val="12"/>
        <color theme="1"/>
        <rFont val="Calibri"/>
        <family val="2"/>
        <scheme val="minor"/>
      </rPr>
      <t>fv</t>
    </r>
  </si>
  <si>
    <t>The interest rate is for a period. To get the Annual Percentage Rate, multiply it by 12</t>
  </si>
  <si>
    <r>
      <t xml:space="preserve">  &lt;&lt; Note: </t>
    </r>
    <r>
      <rPr>
        <b/>
        <i/>
        <sz val="12"/>
        <color theme="2" tint="-0.749992370372631"/>
        <rFont val="Calibri"/>
        <family val="2"/>
        <scheme val="minor"/>
      </rPr>
      <t>pmt</t>
    </r>
    <r>
      <rPr>
        <i/>
        <sz val="12"/>
        <color theme="2" tint="-0.749992370372631"/>
        <rFont val="Calibri"/>
        <family val="2"/>
        <scheme val="minor"/>
      </rPr>
      <t xml:space="preserve"> value must be negative</t>
    </r>
  </si>
  <si>
    <r>
      <t xml:space="preserve">  &lt;&lt; Note: </t>
    </r>
    <r>
      <rPr>
        <b/>
        <i/>
        <sz val="12"/>
        <color theme="2" tint="-0.749992370372631"/>
        <rFont val="Calibri"/>
        <family val="2"/>
        <scheme val="minor"/>
      </rPr>
      <t>pv</t>
    </r>
    <r>
      <rPr>
        <i/>
        <sz val="12"/>
        <color theme="2" tint="-0.749992370372631"/>
        <rFont val="Calibri"/>
        <family val="2"/>
        <scheme val="minor"/>
      </rPr>
      <t xml:space="preserve"> value must be negative</t>
    </r>
  </si>
  <si>
    <t>Using Excel's Rate Function without PMT value</t>
  </si>
  <si>
    <t>=RATE(D21,D22,10000)</t>
  </si>
  <si>
    <t>=RATE(D32,,D31,D33)</t>
  </si>
  <si>
    <t>This interest rate is for a period. To get the Annual Percentage Rate, multiply it by 12</t>
  </si>
  <si>
    <t>Interest
Compounded</t>
  </si>
  <si>
    <t>Calculated
After</t>
  </si>
  <si>
    <t>Total
Periods/Year</t>
  </si>
  <si>
    <t>Periodic Interest Rate</t>
  </si>
  <si>
    <t>=APR / 52</t>
  </si>
  <si>
    <t>=APR / 24</t>
  </si>
  <si>
    <t>=APR / 12</t>
  </si>
  <si>
    <t>=APR / 6</t>
  </si>
  <si>
    <t>=APR / 4</t>
  </si>
  <si>
    <t>=APR / 2</t>
  </si>
  <si>
    <t>=APR / 1</t>
  </si>
  <si>
    <t>=APR / 26</t>
  </si>
  <si>
    <t>r</t>
  </si>
  <si>
    <t>p</t>
  </si>
  <si>
    <t>n</t>
  </si>
  <si>
    <t>i</t>
  </si>
  <si>
    <t>Monthly payments but interest rate compounded semi-annually</t>
  </si>
  <si>
    <t>Annual Interest Rate (%)</t>
  </si>
  <si>
    <t>How many times interest rate is compounded annually?</t>
  </si>
  <si>
    <t>No. of payment periods in a year</t>
  </si>
  <si>
    <t>?</t>
  </si>
  <si>
    <t>Monthly Periodic Interest Rate</t>
  </si>
  <si>
    <r>
      <t>=(1+</t>
    </r>
    <r>
      <rPr>
        <b/>
        <sz val="11"/>
        <color rgb="FF0070C0"/>
        <rFont val="Calibri"/>
        <family val="2"/>
        <scheme val="minor"/>
      </rPr>
      <t>i</t>
    </r>
    <r>
      <rPr>
        <b/>
        <sz val="11"/>
        <color rgb="FF3F3F3F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n</t>
    </r>
    <r>
      <rPr>
        <b/>
        <sz val="11"/>
        <color rgb="FF3F3F3F"/>
        <rFont val="Calibri"/>
        <family val="2"/>
        <scheme val="minor"/>
      </rPr>
      <t>)^(</t>
    </r>
    <r>
      <rPr>
        <b/>
        <sz val="11"/>
        <color rgb="FFFF0000"/>
        <rFont val="Calibri"/>
        <family val="2"/>
        <scheme val="minor"/>
      </rPr>
      <t>n</t>
    </r>
    <r>
      <rPr>
        <b/>
        <sz val="11"/>
        <color rgb="FF3F3F3F"/>
        <rFont val="Calibri"/>
        <family val="2"/>
        <scheme val="minor"/>
      </rPr>
      <t>/</t>
    </r>
    <r>
      <rPr>
        <b/>
        <sz val="11"/>
        <color rgb="FF7030A0"/>
        <rFont val="Calibri"/>
        <family val="2"/>
        <scheme val="minor"/>
      </rPr>
      <t>p</t>
    </r>
    <r>
      <rPr>
        <b/>
        <sz val="11"/>
        <color rgb="FF3F3F3F"/>
        <rFont val="Calibri"/>
        <family val="2"/>
        <scheme val="minor"/>
      </rPr>
      <t>)-1</t>
    </r>
  </si>
  <si>
    <t>General formula for finding periodic interest rate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</si>
</sst>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5" formatCode="0.000%"/>
    <numFmt numFmtId="169" formatCode="_(&quot;$&quot;* #,##0_);_(&quot;$&quot;* \(#,##0\);_(&quot;$&quot;* &quot;-&quot;??_);_(@_)"/>
    <numFmt numFmtId="178" formatCode="0.000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quotePrefix="1"/>
    <xf numFmtId="0" fontId="7" fillId="0" borderId="0" xfId="0" applyFont="1"/>
    <xf numFmtId="0" fontId="3" fillId="3" borderId="2" xfId="3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6" fillId="0" borderId="0" xfId="0" applyFont="1" applyBorder="1"/>
    <xf numFmtId="0" fontId="8" fillId="0" borderId="0" xfId="0" applyFont="1" applyBorder="1"/>
    <xf numFmtId="0" fontId="6" fillId="0" borderId="0" xfId="0" quotePrefix="1" applyFont="1" applyBorder="1"/>
    <xf numFmtId="0" fontId="9" fillId="5" borderId="2" xfId="5" applyFont="1" applyBorder="1"/>
    <xf numFmtId="169" fontId="9" fillId="5" borderId="2" xfId="5" applyNumberFormat="1" applyFont="1" applyBorder="1"/>
    <xf numFmtId="44" fontId="9" fillId="5" borderId="2" xfId="5" applyNumberFormat="1" applyFont="1" applyBorder="1"/>
    <xf numFmtId="0" fontId="9" fillId="0" borderId="0" xfId="0" applyFont="1" applyBorder="1"/>
    <xf numFmtId="9" fontId="0" fillId="0" borderId="0" xfId="0" applyNumberFormat="1" applyBorder="1"/>
    <xf numFmtId="8" fontId="0" fillId="0" borderId="0" xfId="0" applyNumberFormat="1" applyBorder="1"/>
    <xf numFmtId="0" fontId="10" fillId="0" borderId="3" xfId="6" applyFont="1" applyBorder="1"/>
    <xf numFmtId="0" fontId="11" fillId="0" borderId="0" xfId="6" applyFont="1" applyBorder="1"/>
    <xf numFmtId="0" fontId="11" fillId="0" borderId="8" xfId="6" applyFont="1" applyBorder="1" applyAlignment="1"/>
    <xf numFmtId="0" fontId="11" fillId="0" borderId="0" xfId="6" applyFont="1" applyBorder="1" applyAlignment="1"/>
    <xf numFmtId="0" fontId="8" fillId="0" borderId="14" xfId="0" applyFont="1" applyBorder="1"/>
    <xf numFmtId="8" fontId="0" fillId="0" borderId="14" xfId="0" applyNumberFormat="1" applyBorder="1"/>
    <xf numFmtId="0" fontId="0" fillId="0" borderId="14" xfId="0" applyBorder="1"/>
    <xf numFmtId="0" fontId="0" fillId="0" borderId="13" xfId="0" applyBorder="1"/>
    <xf numFmtId="0" fontId="8" fillId="0" borderId="11" xfId="0" applyFont="1" applyBorder="1"/>
    <xf numFmtId="0" fontId="8" fillId="0" borderId="4" xfId="0" applyFont="1" applyBorder="1"/>
    <xf numFmtId="165" fontId="2" fillId="2" borderId="15" xfId="2" applyNumberFormat="1" applyBorder="1"/>
    <xf numFmtId="9" fontId="2" fillId="2" borderId="8" xfId="2" quotePrefix="1" applyNumberFormat="1" applyBorder="1" applyAlignment="1">
      <alignment horizontal="left" indent="2"/>
    </xf>
    <xf numFmtId="9" fontId="2" fillId="2" borderId="0" xfId="2" quotePrefix="1" applyNumberFormat="1" applyBorder="1" applyAlignment="1">
      <alignment horizontal="left" indent="2"/>
    </xf>
    <xf numFmtId="0" fontId="2" fillId="2" borderId="8" xfId="2" quotePrefix="1" applyBorder="1" applyAlignment="1">
      <alignment horizontal="left" indent="2"/>
    </xf>
    <xf numFmtId="0" fontId="2" fillId="2" borderId="0" xfId="2" quotePrefix="1" applyBorder="1" applyAlignment="1">
      <alignment horizontal="left" indent="2"/>
    </xf>
    <xf numFmtId="0" fontId="10" fillId="0" borderId="3" xfId="6" applyFont="1" applyBorder="1" applyAlignment="1">
      <alignment wrapText="1"/>
    </xf>
    <xf numFmtId="0" fontId="13" fillId="5" borderId="2" xfId="5" applyFont="1" applyAlignment="1"/>
    <xf numFmtId="9" fontId="13" fillId="5" borderId="15" xfId="5" applyNumberFormat="1" applyFont="1" applyBorder="1" applyAlignment="1">
      <alignment horizontal="right"/>
    </xf>
    <xf numFmtId="9" fontId="13" fillId="5" borderId="16" xfId="5" applyNumberFormat="1" applyFont="1" applyBorder="1" applyAlignment="1">
      <alignment horizontal="right"/>
    </xf>
    <xf numFmtId="0" fontId="2" fillId="2" borderId="3" xfId="2" applyBorder="1" applyAlignment="1">
      <alignment wrapText="1"/>
    </xf>
    <xf numFmtId="0" fontId="2" fillId="2" borderId="3" xfId="2" quotePrefix="1" applyBorder="1"/>
    <xf numFmtId="0" fontId="0" fillId="0" borderId="0" xfId="0" quotePrefix="1" applyBorder="1"/>
    <xf numFmtId="9" fontId="0" fillId="5" borderId="2" xfId="1" applyFont="1" applyFill="1" applyBorder="1"/>
    <xf numFmtId="0" fontId="3" fillId="3" borderId="2" xfId="3" applyBorder="1" applyAlignment="1">
      <alignment horizontal="right"/>
    </xf>
    <xf numFmtId="0" fontId="8" fillId="0" borderId="8" xfId="0" applyFont="1" applyBorder="1"/>
    <xf numFmtId="0" fontId="0" fillId="5" borderId="2" xfId="5" applyFont="1" applyBorder="1"/>
    <xf numFmtId="0" fontId="0" fillId="0" borderId="9" xfId="0" quotePrefix="1" applyBorder="1"/>
    <xf numFmtId="0" fontId="4" fillId="4" borderId="1" xfId="4" applyBorder="1"/>
    <xf numFmtId="178" fontId="4" fillId="4" borderId="1" xfId="4" applyNumberFormat="1" applyBorder="1"/>
    <xf numFmtId="178" fontId="4" fillId="4" borderId="1" xfId="4" quotePrefix="1" applyNumberFormat="1" applyBorder="1"/>
    <xf numFmtId="0" fontId="5" fillId="0" borderId="0" xfId="6" applyBorder="1" applyAlignment="1">
      <alignment horizontal="left"/>
    </xf>
    <xf numFmtId="0" fontId="17" fillId="0" borderId="0" xfId="6" applyFont="1" applyBorder="1" applyAlignment="1">
      <alignment horizontal="left"/>
    </xf>
  </cellXfs>
  <cellStyles count="7">
    <cellStyle name="Bad" xfId="3" builtinId="27"/>
    <cellStyle name="Explanatory Text" xfId="6" builtinId="53"/>
    <cellStyle name="Good" xfId="2" builtinId="26"/>
    <cellStyle name="Normal" xfId="0" builtinId="0"/>
    <cellStyle name="Note" xfId="5" builtinId="10"/>
    <cellStyle name="Output" xfId="4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370418</xdr:colOff>
      <xdr:row>4</xdr:row>
      <xdr:rowOff>51399</xdr:rowOff>
    </xdr:from>
    <xdr:to>
      <xdr:col>7</xdr:col>
      <xdr:colOff>836886</xdr:colOff>
      <xdr:row>6</xdr:row>
      <xdr:rowOff>86726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7674F3-D77F-42F7-9369-D68913522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1" y="739316"/>
          <a:ext cx="1651802" cy="373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2590800</xdr:colOff>
      <xdr:row>8</xdr:row>
      <xdr:rowOff>152400</xdr:rowOff>
    </xdr:from>
    <xdr:ext cx="2066925" cy="6762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A4F6C29-F4C9-48DC-AB2B-DF90639B6179}"/>
                </a:ext>
              </a:extLst>
            </xdr:cNvPr>
            <xdr:cNvSpPr txBox="1"/>
          </xdr:nvSpPr>
          <xdr:spPr>
            <a:xfrm>
              <a:off x="3733800" y="1704975"/>
              <a:ext cx="2066925" cy="67627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(1+</m:t>
                        </m:r>
                        <m:f>
                          <m:fPr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num>
                          <m:den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f>
                          <m:fPr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num>
                          <m:den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den>
                        </m:f>
                      </m:sup>
                    </m:sSup>
                    <m:r>
                      <a:rPr lang="en-US" sz="18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A4F6C29-F4C9-48DC-AB2B-DF90639B6179}"/>
                </a:ext>
              </a:extLst>
            </xdr:cNvPr>
            <xdr:cNvSpPr txBox="1"/>
          </xdr:nvSpPr>
          <xdr:spPr>
            <a:xfrm>
              <a:off x="3733800" y="1704975"/>
              <a:ext cx="2066925" cy="67627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𝑟=〖(1+𝑖/𝑛)〗^(𝑛/𝑝)−1</a:t>
              </a:r>
              <a:endParaRPr lang="en-US" sz="1800"/>
            </a:p>
          </xdr:txBody>
        </xdr:sp>
      </mc:Fallback>
    </mc:AlternateContent>
    <xdr:clientData/>
  </xdr:oneCellAnchor>
  <xdr:twoCellAnchor editAs="oneCell">
    <xdr:from>
      <xdr:col>3</xdr:col>
      <xdr:colOff>228600</xdr:colOff>
      <xdr:row>11</xdr:row>
      <xdr:rowOff>28575</xdr:rowOff>
    </xdr:from>
    <xdr:to>
      <xdr:col>3</xdr:col>
      <xdr:colOff>1880402</xdr:colOff>
      <xdr:row>13</xdr:row>
      <xdr:rowOff>69193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001630-5D0D-47FA-96AC-E1E25F6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2152650"/>
          <a:ext cx="1651802" cy="373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9"/>
  <sheetViews>
    <sheetView showGridLines="0" tabSelected="1" zoomScale="90" zoomScaleNormal="90" workbookViewId="0">
      <selection activeCell="M38" sqref="M38"/>
    </sheetView>
  </sheetViews>
  <sheetFormatPr defaultRowHeight="15" x14ac:dyDescent="0.25"/>
  <cols>
    <col min="1" max="1" width="2.85546875" customWidth="1"/>
    <col min="2" max="2" width="2.5703125" bestFit="1" customWidth="1"/>
    <col min="3" max="3" width="42.140625" customWidth="1"/>
    <col min="4" max="4" width="17.85546875" customWidth="1"/>
    <col min="5" max="5" width="12.7109375" bestFit="1" customWidth="1"/>
    <col min="6" max="6" width="14.42578125" customWidth="1"/>
    <col min="7" max="7" width="3.28515625" customWidth="1"/>
    <col min="8" max="8" width="14.140625" bestFit="1" customWidth="1"/>
    <col min="9" max="9" width="2.140625" customWidth="1"/>
    <col min="15" max="15" width="14.140625" bestFit="1" customWidth="1"/>
    <col min="16" max="16" width="10.7109375" bestFit="1" customWidth="1"/>
    <col min="17" max="17" width="8" bestFit="1" customWidth="1"/>
  </cols>
  <sheetData>
    <row r="1" spans="2:9" ht="6" customHeight="1" x14ac:dyDescent="0.25"/>
    <row r="2" spans="2:9" ht="18.75" x14ac:dyDescent="0.3">
      <c r="C2" s="2" t="s">
        <v>16</v>
      </c>
    </row>
    <row r="3" spans="2:9" ht="12" customHeight="1" x14ac:dyDescent="0.3">
      <c r="C3" s="2"/>
    </row>
    <row r="4" spans="2:9" ht="17.25" x14ac:dyDescent="0.3">
      <c r="B4" s="31">
        <v>1</v>
      </c>
      <c r="C4" s="26" t="s">
        <v>17</v>
      </c>
      <c r="D4" s="28"/>
      <c r="E4" s="28"/>
      <c r="F4" s="28"/>
      <c r="G4" s="28"/>
      <c r="H4" s="28"/>
      <c r="I4" s="29"/>
    </row>
    <row r="5" spans="2:9" ht="12" customHeight="1" x14ac:dyDescent="0.25">
      <c r="B5" s="8"/>
      <c r="C5" s="13"/>
      <c r="D5" s="6"/>
      <c r="E5" s="6"/>
      <c r="F5" s="6"/>
      <c r="G5" s="6"/>
      <c r="H5" s="6"/>
      <c r="I5" s="7"/>
    </row>
    <row r="6" spans="2:9" x14ac:dyDescent="0.25">
      <c r="B6" s="8"/>
      <c r="C6" s="38" t="s">
        <v>19</v>
      </c>
      <c r="D6" s="39">
        <v>0.12</v>
      </c>
      <c r="E6" s="40"/>
      <c r="G6" s="6"/>
      <c r="I6" s="7"/>
    </row>
    <row r="7" spans="2:9" x14ac:dyDescent="0.25">
      <c r="B7" s="8"/>
      <c r="E7" s="1"/>
      <c r="G7" s="6"/>
      <c r="I7" s="7"/>
    </row>
    <row r="8" spans="2:9" ht="30" x14ac:dyDescent="0.25">
      <c r="B8" s="8"/>
      <c r="C8" s="37" t="s">
        <v>33</v>
      </c>
      <c r="D8" s="37" t="s">
        <v>34</v>
      </c>
      <c r="E8" s="37" t="s">
        <v>35</v>
      </c>
      <c r="F8" s="41" t="s">
        <v>36</v>
      </c>
      <c r="G8" s="6"/>
      <c r="I8" s="7"/>
    </row>
    <row r="9" spans="2:9" x14ac:dyDescent="0.25">
      <c r="B9" s="8"/>
      <c r="C9" s="22" t="s">
        <v>0</v>
      </c>
      <c r="D9" s="22" t="s">
        <v>1</v>
      </c>
      <c r="E9" s="22">
        <v>52</v>
      </c>
      <c r="F9" s="42" t="s">
        <v>37</v>
      </c>
      <c r="G9" s="6"/>
      <c r="I9" s="7"/>
    </row>
    <row r="10" spans="2:9" x14ac:dyDescent="0.25">
      <c r="B10" s="8"/>
      <c r="C10" s="22" t="s">
        <v>2</v>
      </c>
      <c r="D10" s="22" t="s">
        <v>3</v>
      </c>
      <c r="E10" s="22">
        <v>26</v>
      </c>
      <c r="F10" s="42" t="s">
        <v>44</v>
      </c>
      <c r="G10" s="6"/>
      <c r="I10" s="7"/>
    </row>
    <row r="11" spans="2:9" x14ac:dyDescent="0.25">
      <c r="B11" s="8"/>
      <c r="C11" s="22" t="s">
        <v>4</v>
      </c>
      <c r="D11" s="22" t="s">
        <v>5</v>
      </c>
      <c r="E11" s="22">
        <v>24</v>
      </c>
      <c r="F11" s="42" t="s">
        <v>38</v>
      </c>
      <c r="G11" s="6"/>
      <c r="I11" s="7"/>
    </row>
    <row r="12" spans="2:9" x14ac:dyDescent="0.25">
      <c r="B12" s="8"/>
      <c r="C12" s="22" t="s">
        <v>6</v>
      </c>
      <c r="D12" s="22" t="s">
        <v>7</v>
      </c>
      <c r="E12" s="22">
        <v>12</v>
      </c>
      <c r="F12" s="42" t="s">
        <v>39</v>
      </c>
      <c r="G12" s="6"/>
      <c r="I12" s="7"/>
    </row>
    <row r="13" spans="2:9" x14ac:dyDescent="0.25">
      <c r="B13" s="8"/>
      <c r="C13" s="22" t="s">
        <v>8</v>
      </c>
      <c r="D13" s="22" t="s">
        <v>9</v>
      </c>
      <c r="E13" s="22">
        <v>6</v>
      </c>
      <c r="F13" s="42" t="s">
        <v>40</v>
      </c>
      <c r="G13" s="6"/>
      <c r="I13" s="7"/>
    </row>
    <row r="14" spans="2:9" x14ac:dyDescent="0.25">
      <c r="B14" s="8"/>
      <c r="C14" s="22" t="s">
        <v>10</v>
      </c>
      <c r="D14" s="22" t="s">
        <v>11</v>
      </c>
      <c r="E14" s="22">
        <v>4</v>
      </c>
      <c r="F14" s="42" t="s">
        <v>41</v>
      </c>
      <c r="G14" s="6"/>
      <c r="I14" s="7"/>
    </row>
    <row r="15" spans="2:9" x14ac:dyDescent="0.25">
      <c r="B15" s="8"/>
      <c r="C15" s="22" t="s">
        <v>12</v>
      </c>
      <c r="D15" s="22" t="s">
        <v>13</v>
      </c>
      <c r="E15" s="22">
        <v>2</v>
      </c>
      <c r="F15" s="42" t="s">
        <v>42</v>
      </c>
      <c r="G15" s="6"/>
      <c r="I15" s="7"/>
    </row>
    <row r="16" spans="2:9" x14ac:dyDescent="0.25">
      <c r="B16" s="8"/>
      <c r="C16" s="22" t="s">
        <v>14</v>
      </c>
      <c r="D16" s="22" t="s">
        <v>15</v>
      </c>
      <c r="E16" s="22">
        <v>1</v>
      </c>
      <c r="F16" s="42" t="s">
        <v>43</v>
      </c>
      <c r="G16" s="6"/>
      <c r="I16" s="7"/>
    </row>
    <row r="17" spans="2:9" x14ac:dyDescent="0.25">
      <c r="B17" s="9"/>
      <c r="C17" s="10"/>
      <c r="D17" s="10"/>
      <c r="E17" s="10"/>
      <c r="F17" s="10"/>
      <c r="G17" s="10"/>
      <c r="H17" s="10"/>
      <c r="I17" s="11"/>
    </row>
    <row r="18" spans="2:9" ht="17.25" x14ac:dyDescent="0.3">
      <c r="B18" s="31">
        <v>2</v>
      </c>
      <c r="C18" s="30" t="s">
        <v>18</v>
      </c>
      <c r="D18" s="10"/>
      <c r="E18" s="10"/>
      <c r="F18" s="10"/>
      <c r="G18" s="10"/>
      <c r="H18" s="10"/>
      <c r="I18" s="11"/>
    </row>
    <row r="19" spans="2:9" ht="8.25" customHeight="1" x14ac:dyDescent="0.25">
      <c r="B19" s="8"/>
      <c r="C19" s="6"/>
      <c r="D19" s="6"/>
      <c r="E19" s="6"/>
      <c r="F19" s="6"/>
      <c r="G19" s="6"/>
      <c r="H19" s="6"/>
      <c r="I19" s="7"/>
    </row>
    <row r="20" spans="2:9" ht="15.75" x14ac:dyDescent="0.25">
      <c r="B20" s="8"/>
      <c r="C20" s="15" t="s">
        <v>20</v>
      </c>
      <c r="D20" s="6"/>
      <c r="E20" s="6"/>
      <c r="F20" s="6"/>
      <c r="G20" s="6"/>
      <c r="H20" s="6"/>
      <c r="I20" s="7"/>
    </row>
    <row r="21" spans="2:9" x14ac:dyDescent="0.25">
      <c r="B21" s="8"/>
      <c r="C21" s="6"/>
      <c r="D21" s="6"/>
      <c r="E21" s="6"/>
      <c r="F21" s="6"/>
      <c r="G21" s="6"/>
      <c r="H21" s="6"/>
      <c r="I21" s="7"/>
    </row>
    <row r="22" spans="2:9" ht="15.75" x14ac:dyDescent="0.25">
      <c r="B22" s="8"/>
      <c r="C22" s="16" t="s">
        <v>22</v>
      </c>
      <c r="D22" s="17">
        <v>10000</v>
      </c>
      <c r="E22" s="6"/>
      <c r="F22" s="6"/>
      <c r="G22" s="6"/>
      <c r="H22" s="6"/>
      <c r="I22" s="7"/>
    </row>
    <row r="23" spans="2:9" ht="15.75" x14ac:dyDescent="0.25">
      <c r="B23" s="8"/>
      <c r="C23" s="16" t="s">
        <v>23</v>
      </c>
      <c r="D23" s="16">
        <v>36</v>
      </c>
      <c r="E23" s="6"/>
      <c r="F23" s="6"/>
      <c r="G23" s="6"/>
      <c r="H23" s="6"/>
      <c r="I23" s="7"/>
    </row>
    <row r="24" spans="2:9" ht="15.75" x14ac:dyDescent="0.25">
      <c r="B24" s="8"/>
      <c r="C24" s="16" t="s">
        <v>24</v>
      </c>
      <c r="D24" s="18">
        <v>-332.14</v>
      </c>
      <c r="E24" s="24" t="s">
        <v>27</v>
      </c>
      <c r="F24" s="25"/>
      <c r="G24" s="25"/>
      <c r="H24" s="25"/>
      <c r="I24" s="7"/>
    </row>
    <row r="25" spans="2:9" ht="15.75" x14ac:dyDescent="0.25">
      <c r="B25" s="8"/>
      <c r="C25" s="16" t="s">
        <v>21</v>
      </c>
      <c r="D25" s="32">
        <f>RATE(D23,D24,10000)</f>
        <v>9.9994594484317575E-3</v>
      </c>
      <c r="E25" s="33" t="s">
        <v>30</v>
      </c>
      <c r="F25" s="34"/>
      <c r="G25" s="34"/>
      <c r="H25" s="34"/>
      <c r="I25" s="7"/>
    </row>
    <row r="26" spans="2:9" ht="15.75" x14ac:dyDescent="0.25">
      <c r="B26" s="8"/>
      <c r="C26" s="19"/>
      <c r="D26" s="19"/>
      <c r="E26" s="6"/>
      <c r="F26" s="6"/>
      <c r="G26" s="6"/>
      <c r="H26" s="6"/>
      <c r="I26" s="7"/>
    </row>
    <row r="27" spans="2:9" ht="15.75" x14ac:dyDescent="0.25">
      <c r="B27" s="8"/>
      <c r="C27" s="23" t="s">
        <v>26</v>
      </c>
      <c r="F27" s="6"/>
      <c r="G27" s="6"/>
      <c r="H27" s="6"/>
      <c r="I27" s="7"/>
    </row>
    <row r="28" spans="2:9" x14ac:dyDescent="0.25">
      <c r="B28" s="9"/>
      <c r="C28" s="10"/>
      <c r="D28" s="10"/>
      <c r="E28" s="10"/>
      <c r="F28" s="10"/>
      <c r="G28" s="10"/>
      <c r="H28" s="10"/>
      <c r="I28" s="11"/>
    </row>
    <row r="29" spans="2:9" ht="17.25" x14ac:dyDescent="0.3">
      <c r="B29" s="31">
        <v>3</v>
      </c>
      <c r="C29" s="26" t="s">
        <v>29</v>
      </c>
      <c r="D29" s="27"/>
      <c r="E29" s="28"/>
      <c r="F29" s="28"/>
      <c r="G29" s="28"/>
      <c r="H29" s="28"/>
      <c r="I29" s="29"/>
    </row>
    <row r="30" spans="2:9" ht="7.5" customHeight="1" x14ac:dyDescent="0.25">
      <c r="B30" s="8"/>
      <c r="C30" s="6"/>
      <c r="D30" s="6"/>
      <c r="E30" s="6"/>
      <c r="F30" s="20"/>
      <c r="G30" s="6"/>
      <c r="H30" s="6"/>
      <c r="I30" s="7"/>
    </row>
    <row r="31" spans="2:9" ht="15.75" x14ac:dyDescent="0.25">
      <c r="B31" s="8"/>
      <c r="C31" s="15" t="s">
        <v>20</v>
      </c>
      <c r="D31" s="6"/>
      <c r="E31" s="6"/>
      <c r="F31" s="6"/>
      <c r="G31" s="6"/>
      <c r="H31" s="6"/>
      <c r="I31" s="7"/>
    </row>
    <row r="32" spans="2:9" ht="8.25" customHeight="1" x14ac:dyDescent="0.25">
      <c r="B32" s="8"/>
      <c r="C32" s="6"/>
      <c r="D32" s="6"/>
      <c r="E32" s="6"/>
      <c r="F32" s="6"/>
      <c r="G32" s="6"/>
      <c r="H32" s="6"/>
      <c r="I32" s="7"/>
    </row>
    <row r="33" spans="2:9" ht="15.75" x14ac:dyDescent="0.25">
      <c r="B33" s="8"/>
      <c r="C33" s="16" t="s">
        <v>22</v>
      </c>
      <c r="D33" s="17">
        <v>-10000</v>
      </c>
      <c r="E33" s="24" t="s">
        <v>28</v>
      </c>
      <c r="F33" s="25"/>
      <c r="G33" s="25"/>
      <c r="H33" s="25"/>
      <c r="I33" s="7"/>
    </row>
    <row r="34" spans="2:9" ht="15.75" x14ac:dyDescent="0.25">
      <c r="B34" s="8"/>
      <c r="C34" s="16" t="s">
        <v>23</v>
      </c>
      <c r="D34" s="16">
        <v>36</v>
      </c>
      <c r="E34" s="6"/>
      <c r="F34" s="6"/>
      <c r="G34" s="6"/>
      <c r="H34" s="6"/>
      <c r="I34" s="7"/>
    </row>
    <row r="35" spans="2:9" ht="15.75" x14ac:dyDescent="0.25">
      <c r="B35" s="8"/>
      <c r="C35" s="16" t="s">
        <v>25</v>
      </c>
      <c r="D35" s="18">
        <v>14307.55</v>
      </c>
      <c r="E35" s="6"/>
      <c r="F35" s="6"/>
      <c r="G35" s="6"/>
      <c r="H35" s="21"/>
      <c r="I35" s="7"/>
    </row>
    <row r="36" spans="2:9" ht="15.75" x14ac:dyDescent="0.25">
      <c r="B36" s="8"/>
      <c r="C36" s="16" t="s">
        <v>21</v>
      </c>
      <c r="D36" s="32">
        <f>RATE(D34,,D33,D35)</f>
        <v>9.9997297200393968E-3</v>
      </c>
      <c r="E36" s="35" t="s">
        <v>31</v>
      </c>
      <c r="F36" s="36"/>
      <c r="G36" s="36"/>
      <c r="H36" s="36"/>
      <c r="I36" s="7"/>
    </row>
    <row r="37" spans="2:9" ht="15.75" x14ac:dyDescent="0.25">
      <c r="B37" s="8"/>
      <c r="C37" s="19"/>
      <c r="D37" s="19"/>
      <c r="E37" s="6"/>
      <c r="F37" s="6"/>
      <c r="G37" s="6"/>
      <c r="H37" s="6"/>
      <c r="I37" s="7"/>
    </row>
    <row r="38" spans="2:9" ht="15.75" x14ac:dyDescent="0.25">
      <c r="B38" s="8"/>
      <c r="C38" s="23" t="s">
        <v>32</v>
      </c>
      <c r="E38" s="6"/>
      <c r="F38" s="6"/>
      <c r="G38" s="6"/>
      <c r="H38" s="6"/>
      <c r="I38" s="7"/>
    </row>
    <row r="39" spans="2:9" x14ac:dyDescent="0.25">
      <c r="B39" s="9"/>
      <c r="C39" s="10"/>
      <c r="D39" s="10"/>
      <c r="E39" s="10"/>
      <c r="F39" s="10"/>
      <c r="G39" s="10"/>
      <c r="H39" s="10"/>
      <c r="I39" s="11"/>
    </row>
  </sheetData>
  <mergeCells count="5">
    <mergeCell ref="E25:H25"/>
    <mergeCell ref="E36:H36"/>
    <mergeCell ref="D6:E6"/>
    <mergeCell ref="E24:H24"/>
    <mergeCell ref="E33:H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C7107-9D3F-45CD-AB73-F4C723606B20}">
  <dimension ref="B2:H16"/>
  <sheetViews>
    <sheetView showGridLines="0" workbookViewId="0">
      <selection activeCell="D39" sqref="D39"/>
    </sheetView>
  </sheetViews>
  <sheetFormatPr defaultRowHeight="15" x14ac:dyDescent="0.25"/>
  <cols>
    <col min="1" max="2" width="2.28515625" customWidth="1"/>
    <col min="3" max="3" width="7.42578125" customWidth="1"/>
    <col min="4" max="4" width="51.5703125" bestFit="1" customWidth="1"/>
    <col min="5" max="5" width="18.140625" customWidth="1"/>
    <col min="6" max="6" width="3" customWidth="1"/>
  </cols>
  <sheetData>
    <row r="2" spans="2:8" x14ac:dyDescent="0.25">
      <c r="B2" s="12"/>
      <c r="C2" s="4"/>
      <c r="D2" s="4"/>
      <c r="E2" s="4"/>
      <c r="F2" s="5"/>
    </row>
    <row r="3" spans="2:8" ht="17.25" x14ac:dyDescent="0.3">
      <c r="B3" s="46">
        <v>4</v>
      </c>
      <c r="C3" s="14" t="s">
        <v>49</v>
      </c>
      <c r="D3" s="6"/>
      <c r="E3" s="6"/>
      <c r="F3" s="7"/>
    </row>
    <row r="4" spans="2:8" x14ac:dyDescent="0.25">
      <c r="B4" s="8"/>
      <c r="C4" s="43"/>
      <c r="D4" s="43"/>
      <c r="E4" s="6"/>
      <c r="F4" s="7"/>
    </row>
    <row r="5" spans="2:8" x14ac:dyDescent="0.25">
      <c r="B5" s="8"/>
      <c r="C5" s="47" t="s">
        <v>48</v>
      </c>
      <c r="D5" s="47" t="s">
        <v>50</v>
      </c>
      <c r="E5" s="44">
        <v>0.12</v>
      </c>
      <c r="F5" s="7"/>
    </row>
    <row r="6" spans="2:8" x14ac:dyDescent="0.25">
      <c r="B6" s="8"/>
      <c r="C6" s="47" t="s">
        <v>46</v>
      </c>
      <c r="D6" s="47" t="s">
        <v>52</v>
      </c>
      <c r="E6" s="47">
        <v>12</v>
      </c>
      <c r="F6" s="7"/>
    </row>
    <row r="7" spans="2:8" x14ac:dyDescent="0.25">
      <c r="B7" s="8"/>
      <c r="C7" s="47" t="s">
        <v>47</v>
      </c>
      <c r="D7" s="47" t="s">
        <v>51</v>
      </c>
      <c r="E7" s="47">
        <v>2</v>
      </c>
      <c r="F7" s="7"/>
    </row>
    <row r="8" spans="2:8" x14ac:dyDescent="0.25">
      <c r="B8" s="8"/>
      <c r="C8" s="3" t="s">
        <v>45</v>
      </c>
      <c r="D8" s="3" t="s">
        <v>54</v>
      </c>
      <c r="E8" s="45" t="s">
        <v>53</v>
      </c>
      <c r="F8" s="7"/>
    </row>
    <row r="9" spans="2:8" x14ac:dyDescent="0.25">
      <c r="B9" s="8"/>
      <c r="C9" s="6"/>
      <c r="D9" s="6"/>
      <c r="E9" s="43"/>
      <c r="F9" s="48"/>
    </row>
    <row r="10" spans="2:8" x14ac:dyDescent="0.25">
      <c r="B10" s="8"/>
      <c r="C10" s="6"/>
      <c r="D10" s="6"/>
      <c r="E10" s="6"/>
      <c r="F10" s="7"/>
      <c r="G10" s="1"/>
      <c r="H10" s="1"/>
    </row>
    <row r="11" spans="2:8" x14ac:dyDescent="0.25">
      <c r="B11" s="8"/>
      <c r="C11" s="53" t="s">
        <v>56</v>
      </c>
      <c r="D11" s="53"/>
      <c r="E11" s="52"/>
      <c r="F11" s="7"/>
    </row>
    <row r="12" spans="2:8" ht="11.25" customHeight="1" x14ac:dyDescent="0.25">
      <c r="B12" s="8"/>
      <c r="C12" s="6"/>
      <c r="D12" s="6"/>
      <c r="E12" s="6"/>
      <c r="F12" s="7"/>
    </row>
    <row r="13" spans="2:8" x14ac:dyDescent="0.25">
      <c r="B13" s="8"/>
      <c r="C13" s="6"/>
      <c r="D13" s="6"/>
      <c r="E13" s="6"/>
      <c r="F13" s="7"/>
    </row>
    <row r="14" spans="2:8" ht="9" customHeight="1" x14ac:dyDescent="0.25">
      <c r="B14" s="8"/>
      <c r="C14" s="6"/>
      <c r="D14" s="6"/>
      <c r="E14" s="6"/>
      <c r="F14" s="7"/>
    </row>
    <row r="15" spans="2:8" x14ac:dyDescent="0.25">
      <c r="B15" s="8"/>
      <c r="C15" s="49" t="s">
        <v>45</v>
      </c>
      <c r="D15" s="50">
        <f>(1+i/n)^(n/p)-1</f>
        <v>9.7587941791923427E-3</v>
      </c>
      <c r="E15" s="51" t="s">
        <v>55</v>
      </c>
      <c r="F15" s="7"/>
    </row>
    <row r="16" spans="2:8" x14ac:dyDescent="0.25">
      <c r="B16" s="9"/>
      <c r="C16" s="10"/>
      <c r="D16" s="10"/>
      <c r="E16" s="10"/>
      <c r="F16" s="11"/>
    </row>
  </sheetData>
  <mergeCells count="1"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General</vt:lpstr>
      <vt:lpstr>Formula</vt:lpstr>
      <vt:lpstr>i</vt:lpstr>
      <vt:lpstr>n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2018-07-01T14:04:10Z</dcterms:modified>
</cp:coreProperties>
</file>