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E385AE17-6A18-4C48-93EE-58C5C4117D9B}" xr6:coauthVersionLast="47" xr6:coauthVersionMax="47" xr10:uidLastSave="{00000000-0000-0000-0000-000000000000}"/>
  <bookViews>
    <workbookView xWindow="-108" yWindow="-108" windowWidth="23256" windowHeight="12456" firstSheet="1" activeTab="6" xr2:uid="{B52BA4F8-4EB7-413D-8465-5DA5C55AB593}"/>
  </bookViews>
  <sheets>
    <sheet name="Dataset" sheetId="1" r:id="rId1"/>
    <sheet name="12 Hours Format" sheetId="8" r:id="rId2"/>
    <sheet name="24 Hours Format" sheetId="2" r:id="rId3"/>
    <sheet name="MOD" sheetId="9" r:id="rId4"/>
    <sheet name="hour&amp;min" sheetId="5" r:id="rId5"/>
    <sheet name="24 Hours Format-2" sheetId="6" state="hidden" r:id="rId6"/>
    <sheet name="12 Hours Format with Lunch Hour" sheetId="3" r:id="rId7"/>
    <sheet name="24 Hours Format with Luch Hour" sheetId="4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5" l="1"/>
  <c r="G6" i="5"/>
  <c r="G7" i="5"/>
  <c r="G8" i="5"/>
  <c r="G4" i="5"/>
  <c r="F8" i="5"/>
  <c r="F7" i="5"/>
  <c r="F6" i="5"/>
  <c r="F5" i="5"/>
  <c r="F4" i="5"/>
  <c r="G5" i="9"/>
  <c r="G6" i="9"/>
  <c r="G7" i="9"/>
  <c r="G8" i="9"/>
  <c r="G4" i="9"/>
  <c r="G5" i="2"/>
  <c r="G6" i="2"/>
  <c r="G7" i="2"/>
  <c r="G8" i="2"/>
  <c r="G4" i="2"/>
  <c r="G5" i="8"/>
  <c r="G6" i="8"/>
  <c r="G7" i="8"/>
  <c r="G8" i="8"/>
  <c r="G4" i="8"/>
  <c r="G7" i="6"/>
  <c r="H7" i="6" s="1"/>
  <c r="G6" i="6"/>
  <c r="H6" i="6" s="1"/>
  <c r="G5" i="6"/>
  <c r="H5" i="6" s="1"/>
  <c r="G4" i="6"/>
  <c r="H4" i="6" s="1"/>
  <c r="G3" i="6"/>
  <c r="H3" i="6" s="1"/>
  <c r="F5" i="3"/>
  <c r="F6" i="3"/>
  <c r="F7" i="3"/>
  <c r="F8" i="3"/>
  <c r="F5" i="4"/>
  <c r="F6" i="4"/>
  <c r="F7" i="4"/>
  <c r="F8" i="4"/>
  <c r="F4" i="4"/>
  <c r="F4" i="3"/>
  <c r="I6" i="6"/>
  <c r="I5" i="6"/>
  <c r="I4" i="6"/>
  <c r="I3" i="6"/>
  <c r="I7" i="6"/>
</calcChain>
</file>

<file path=xl/sharedStrings.xml><?xml version="1.0" encoding="utf-8"?>
<sst xmlns="http://schemas.openxmlformats.org/spreadsheetml/2006/main" count="93" uniqueCount="23">
  <si>
    <t>Lunch Starts</t>
  </si>
  <si>
    <t>Lunch Ends</t>
  </si>
  <si>
    <t>Day</t>
  </si>
  <si>
    <t>Start Time</t>
  </si>
  <si>
    <t>End Time</t>
  </si>
  <si>
    <t>Total Time</t>
  </si>
  <si>
    <t>Lunch Time
(In Hours)</t>
  </si>
  <si>
    <t>Formlua</t>
  </si>
  <si>
    <t>Total Time of Work (Hrs.)</t>
  </si>
  <si>
    <t>Total Time of Work (Hrs. &amp; Mins.)</t>
  </si>
  <si>
    <t>Total Time of Work</t>
  </si>
  <si>
    <t>Working Hours</t>
  </si>
  <si>
    <t>Records of Working Hours</t>
  </si>
  <si>
    <t>Using SUM Function for 12 Hour Format</t>
  </si>
  <si>
    <t>Using SUM Function for 24 Hour Format</t>
  </si>
  <si>
    <t>Using MOD Function</t>
  </si>
  <si>
    <t/>
  </si>
  <si>
    <t>Formatted Time</t>
  </si>
  <si>
    <t>Showing Result with Hours and Minutes</t>
  </si>
  <si>
    <t>Lunch Time</t>
  </si>
  <si>
    <t>Working Hours Calculation with Lunch Time</t>
  </si>
  <si>
    <t>Date</t>
  </si>
  <si>
    <t>Practice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</si>
</sst>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F800]dddd\,\ mmmm\ dd\,\ yyyy"/>
    <numFmt numFmtId="165" formatCode="h:mm;@"/>
    <numFmt numFmtId="166" formatCode="[$-F400]h:mm:ss\ AM/PM"/>
    <numFmt numFmtId="167" formatCode="h&quot; Hrs. and &quot;m&quot; Mins.&quot;"/>
    <numFmt numFmtId="171" formatCode="[$-409]d\-mmm\-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1" applyNumberFormat="0" applyFont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20" fontId="0" fillId="0" borderId="0" xfId="0" applyNumberFormat="1" applyAlignment="1">
      <alignment horizontal="center"/>
    </xf>
    <xf numFmtId="165" fontId="0" fillId="0" borderId="0" xfId="0" applyNumberFormat="1"/>
    <xf numFmtId="1" fontId="0" fillId="0" borderId="0" xfId="0" applyNumberFormat="1"/>
    <xf numFmtId="2" fontId="0" fillId="0" borderId="0" xfId="0" applyNumberFormat="1"/>
    <xf numFmtId="166" fontId="0" fillId="0" borderId="0" xfId="0" applyNumberFormat="1"/>
    <xf numFmtId="167" fontId="0" fillId="0" borderId="0" xfId="0" applyNumberFormat="1" applyAlignment="1">
      <alignment horizontal="center"/>
    </xf>
    <xf numFmtId="0" fontId="1" fillId="2" borderId="1" xfId="1" applyFont="1" applyAlignment="1">
      <alignment horizontal="center" vertical="center"/>
    </xf>
    <xf numFmtId="0" fontId="1" fillId="2" borderId="1" xfId="1" applyFont="1" applyAlignment="1">
      <alignment horizontal="center" vertical="center" wrapText="1"/>
    </xf>
    <xf numFmtId="0" fontId="3" fillId="2" borderId="2" xfId="1" applyFont="1" applyBorder="1" applyAlignment="1">
      <alignment horizontal="center" vertical="center"/>
    </xf>
    <xf numFmtId="0" fontId="3" fillId="2" borderId="2" xfId="1" applyFont="1" applyBorder="1" applyAlignment="1">
      <alignment horizontal="center" vertical="center" wrapText="1"/>
    </xf>
    <xf numFmtId="18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0" fontId="0" fillId="0" borderId="0" xfId="0" quotePrefix="1"/>
    <xf numFmtId="0" fontId="4" fillId="0" borderId="2" xfId="0" applyFont="1" applyBorder="1" applyAlignment="1">
      <alignment horizontal="center" vertical="center"/>
    </xf>
    <xf numFmtId="20" fontId="4" fillId="0" borderId="2" xfId="0" applyNumberFormat="1" applyFont="1" applyBorder="1" applyAlignment="1">
      <alignment horizontal="center" vertical="center"/>
    </xf>
    <xf numFmtId="167" fontId="4" fillId="0" borderId="2" xfId="0" applyNumberFormat="1" applyFont="1" applyBorder="1" applyAlignment="1">
      <alignment horizontal="center" vertical="center"/>
    </xf>
    <xf numFmtId="171" fontId="4" fillId="0" borderId="2" xfId="0" applyNumberFormat="1" applyFont="1" applyBorder="1" applyAlignment="1">
      <alignment horizontal="center" vertic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C122F-46E9-4F74-9C06-6AD380E9A6AE}">
  <dimension ref="B1:I8"/>
  <sheetViews>
    <sheetView showGridLines="0" zoomScaleNormal="100" workbookViewId="0">
      <selection activeCell="N20" sqref="N20"/>
    </sheetView>
  </sheetViews>
  <sheetFormatPr defaultRowHeight="19.95" customHeight="1" x14ac:dyDescent="0.3"/>
  <cols>
    <col min="1" max="1" width="3.6640625" customWidth="1"/>
    <col min="2" max="2" width="14" customWidth="1"/>
    <col min="3" max="3" width="15.44140625" customWidth="1"/>
    <col min="4" max="4" width="16.21875" customWidth="1"/>
    <col min="5" max="5" width="17" customWidth="1"/>
    <col min="6" max="6" width="15.21875" customWidth="1"/>
  </cols>
  <sheetData>
    <row r="1" spans="2:9" ht="19.95" customHeight="1" x14ac:dyDescent="0.3">
      <c r="B1" s="19" t="s">
        <v>12</v>
      </c>
      <c r="C1" s="19"/>
      <c r="D1" s="19"/>
      <c r="E1" s="19"/>
      <c r="F1" s="19"/>
    </row>
    <row r="3" spans="2:9" ht="19.95" customHeight="1" x14ac:dyDescent="0.3">
      <c r="B3" s="15" t="s">
        <v>21</v>
      </c>
      <c r="C3" s="15" t="s">
        <v>3</v>
      </c>
      <c r="D3" s="15" t="s">
        <v>0</v>
      </c>
      <c r="E3" s="15" t="s">
        <v>1</v>
      </c>
      <c r="F3" s="15" t="s">
        <v>4</v>
      </c>
    </row>
    <row r="4" spans="2:9" ht="19.95" customHeight="1" x14ac:dyDescent="0.3">
      <c r="B4" s="25">
        <v>44382</v>
      </c>
      <c r="C4" s="17">
        <v>0.375</v>
      </c>
      <c r="D4" s="17">
        <v>0.54166666666666663</v>
      </c>
      <c r="E4" s="17">
        <v>0.58333333333333337</v>
      </c>
      <c r="F4" s="17">
        <v>0.75</v>
      </c>
      <c r="H4" s="4"/>
      <c r="I4" s="8"/>
    </row>
    <row r="5" spans="2:9" ht="19.95" customHeight="1" x14ac:dyDescent="0.3">
      <c r="B5" s="25">
        <v>44383</v>
      </c>
      <c r="C5" s="17">
        <v>0.38541666666666669</v>
      </c>
      <c r="D5" s="17">
        <v>0.55208333333333337</v>
      </c>
      <c r="E5" s="17">
        <v>0.58333333333333337</v>
      </c>
      <c r="F5" s="17">
        <v>0.76041666666666663</v>
      </c>
      <c r="H5" s="4"/>
      <c r="I5" s="8"/>
    </row>
    <row r="6" spans="2:9" ht="19.95" customHeight="1" x14ac:dyDescent="0.3">
      <c r="B6" s="25">
        <v>44384</v>
      </c>
      <c r="C6" s="17">
        <v>0.375</v>
      </c>
      <c r="D6" s="17">
        <v>0.55208333333333337</v>
      </c>
      <c r="E6" s="17">
        <v>0.59375</v>
      </c>
      <c r="F6" s="17">
        <v>0.77083333333333337</v>
      </c>
      <c r="H6" s="4"/>
      <c r="I6" s="8"/>
    </row>
    <row r="7" spans="2:9" ht="19.95" customHeight="1" x14ac:dyDescent="0.3">
      <c r="B7" s="25">
        <v>44385</v>
      </c>
      <c r="C7" s="17">
        <v>0.39583333333333331</v>
      </c>
      <c r="D7" s="17">
        <v>0.57291666666666663</v>
      </c>
      <c r="E7" s="17">
        <v>0.61458333333333337</v>
      </c>
      <c r="F7" s="17">
        <v>0.78125</v>
      </c>
      <c r="H7" s="4"/>
      <c r="I7" s="8"/>
    </row>
    <row r="8" spans="2:9" ht="19.95" customHeight="1" x14ac:dyDescent="0.3">
      <c r="B8" s="25">
        <v>44386</v>
      </c>
      <c r="C8" s="17">
        <v>0.40625</v>
      </c>
      <c r="D8" s="17">
        <v>0.54166666666666663</v>
      </c>
      <c r="E8" s="17">
        <v>0.58333333333333337</v>
      </c>
      <c r="F8" s="17">
        <v>0.77083333333333337</v>
      </c>
      <c r="H8" s="4"/>
      <c r="I8" s="8"/>
    </row>
  </sheetData>
  <mergeCells count="1">
    <mergeCell ref="B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FF220-35DD-475D-8964-ADBCAB84B2EE}">
  <dimension ref="B1:U19"/>
  <sheetViews>
    <sheetView showGridLines="0" topLeftCell="E1" zoomScale="90" zoomScaleNormal="90" workbookViewId="0">
      <selection activeCell="P2" sqref="P2"/>
    </sheetView>
  </sheetViews>
  <sheetFormatPr defaultRowHeight="19.95" customHeight="1" x14ac:dyDescent="0.3"/>
  <cols>
    <col min="1" max="1" width="3.6640625" customWidth="1"/>
    <col min="2" max="2" width="13.21875" customWidth="1"/>
    <col min="3" max="3" width="15.44140625" customWidth="1"/>
    <col min="4" max="4" width="16.21875" customWidth="1"/>
    <col min="5" max="5" width="17" customWidth="1"/>
    <col min="6" max="6" width="15.21875" customWidth="1"/>
    <col min="7" max="7" width="19.33203125" customWidth="1"/>
    <col min="16" max="16" width="13.21875" customWidth="1"/>
    <col min="17" max="17" width="15.44140625" customWidth="1"/>
    <col min="18" max="18" width="16.21875" customWidth="1"/>
    <col min="19" max="19" width="17" customWidth="1"/>
    <col min="20" max="20" width="15.21875" customWidth="1"/>
    <col min="21" max="21" width="19.33203125" customWidth="1"/>
  </cols>
  <sheetData>
    <row r="1" spans="2:21" ht="19.95" customHeight="1" x14ac:dyDescent="0.3">
      <c r="B1" s="19" t="s">
        <v>13</v>
      </c>
      <c r="C1" s="19"/>
      <c r="D1" s="19"/>
      <c r="E1" s="19"/>
      <c r="F1" s="19"/>
      <c r="G1" s="19"/>
      <c r="P1" s="19" t="s">
        <v>22</v>
      </c>
      <c r="Q1" s="19"/>
      <c r="R1" s="19"/>
      <c r="S1" s="19"/>
      <c r="T1" s="19"/>
      <c r="U1" s="19"/>
    </row>
    <row r="3" spans="2:21" ht="19.95" customHeight="1" x14ac:dyDescent="0.3">
      <c r="B3" s="15" t="s">
        <v>21</v>
      </c>
      <c r="C3" s="15" t="s">
        <v>3</v>
      </c>
      <c r="D3" s="15" t="s">
        <v>0</v>
      </c>
      <c r="E3" s="15" t="s">
        <v>1</v>
      </c>
      <c r="F3" s="15" t="s">
        <v>4</v>
      </c>
      <c r="G3" s="16" t="s">
        <v>11</v>
      </c>
      <c r="P3" s="15" t="s">
        <v>21</v>
      </c>
      <c r="Q3" s="15" t="s">
        <v>3</v>
      </c>
      <c r="R3" s="15" t="s">
        <v>0</v>
      </c>
      <c r="S3" s="15" t="s">
        <v>1</v>
      </c>
      <c r="T3" s="15" t="s">
        <v>4</v>
      </c>
      <c r="U3" s="16" t="s">
        <v>11</v>
      </c>
    </row>
    <row r="4" spans="2:21" ht="19.95" customHeight="1" x14ac:dyDescent="0.3">
      <c r="B4" s="25">
        <v>44382</v>
      </c>
      <c r="C4" s="17">
        <v>0.375</v>
      </c>
      <c r="D4" s="17">
        <v>0.54166666666666663</v>
      </c>
      <c r="E4" s="17">
        <v>0.58333333333333337</v>
      </c>
      <c r="F4" s="17">
        <v>0.75</v>
      </c>
      <c r="G4" s="18">
        <f>SUM((D4-C4)+(F4-E4))*24</f>
        <v>7.9999999999999982</v>
      </c>
      <c r="I4" s="4"/>
      <c r="J4" s="8"/>
      <c r="P4" s="25">
        <v>44382</v>
      </c>
      <c r="Q4" s="17">
        <v>0.375</v>
      </c>
      <c r="R4" s="17">
        <v>0.54166666666666663</v>
      </c>
      <c r="S4" s="17">
        <v>0.58333333333333337</v>
      </c>
      <c r="T4" s="17">
        <v>0.75</v>
      </c>
      <c r="U4" s="18"/>
    </row>
    <row r="5" spans="2:21" ht="19.95" customHeight="1" x14ac:dyDescent="0.3">
      <c r="B5" s="25">
        <v>44383</v>
      </c>
      <c r="C5" s="17">
        <v>0.38541666666666669</v>
      </c>
      <c r="D5" s="17">
        <v>0.55208333333333337</v>
      </c>
      <c r="E5" s="17">
        <v>0.58333333333333337</v>
      </c>
      <c r="F5" s="17">
        <v>0.76041666666666663</v>
      </c>
      <c r="G5" s="18">
        <f t="shared" ref="G5:G8" si="0">SUM((D5-C5)+(F5-E5))*24</f>
        <v>8.2499999999999982</v>
      </c>
      <c r="I5" s="4"/>
      <c r="J5" s="8"/>
      <c r="P5" s="25">
        <v>44383</v>
      </c>
      <c r="Q5" s="17">
        <v>0.38541666666666669</v>
      </c>
      <c r="R5" s="17">
        <v>0.55208333333333337</v>
      </c>
      <c r="S5" s="17">
        <v>0.58333333333333337</v>
      </c>
      <c r="T5" s="17">
        <v>0.76041666666666663</v>
      </c>
      <c r="U5" s="18"/>
    </row>
    <row r="6" spans="2:21" ht="19.95" customHeight="1" x14ac:dyDescent="0.3">
      <c r="B6" s="25">
        <v>44384</v>
      </c>
      <c r="C6" s="17">
        <v>0.375</v>
      </c>
      <c r="D6" s="17">
        <v>0.55208333333333337</v>
      </c>
      <c r="E6" s="17">
        <v>0.59375</v>
      </c>
      <c r="F6" s="17">
        <v>0.77083333333333337</v>
      </c>
      <c r="G6" s="18">
        <f t="shared" si="0"/>
        <v>8.5000000000000018</v>
      </c>
      <c r="I6" s="4"/>
      <c r="J6" s="8"/>
      <c r="P6" s="25">
        <v>44384</v>
      </c>
      <c r="Q6" s="17">
        <v>0.375</v>
      </c>
      <c r="R6" s="17">
        <v>0.55208333333333337</v>
      </c>
      <c r="S6" s="17">
        <v>0.59375</v>
      </c>
      <c r="T6" s="17">
        <v>0.77083333333333337</v>
      </c>
      <c r="U6" s="18"/>
    </row>
    <row r="7" spans="2:21" ht="19.95" customHeight="1" x14ac:dyDescent="0.3">
      <c r="B7" s="25">
        <v>44385</v>
      </c>
      <c r="C7" s="17">
        <v>0.39583333333333331</v>
      </c>
      <c r="D7" s="17">
        <v>0.57291666666666663</v>
      </c>
      <c r="E7" s="17">
        <v>0.61458333333333337</v>
      </c>
      <c r="F7" s="17">
        <v>0.78125</v>
      </c>
      <c r="G7" s="18">
        <f t="shared" si="0"/>
        <v>8.2499999999999982</v>
      </c>
      <c r="I7" s="4"/>
      <c r="J7" s="8"/>
      <c r="P7" s="25">
        <v>44385</v>
      </c>
      <c r="Q7" s="17">
        <v>0.39583333333333331</v>
      </c>
      <c r="R7" s="17">
        <v>0.57291666666666663</v>
      </c>
      <c r="S7" s="17">
        <v>0.61458333333333337</v>
      </c>
      <c r="T7" s="17">
        <v>0.78125</v>
      </c>
      <c r="U7" s="18"/>
    </row>
    <row r="8" spans="2:21" ht="19.95" customHeight="1" x14ac:dyDescent="0.3">
      <c r="B8" s="25">
        <v>44386</v>
      </c>
      <c r="C8" s="17">
        <v>0.40625</v>
      </c>
      <c r="D8" s="17">
        <v>0.54166666666666663</v>
      </c>
      <c r="E8" s="17">
        <v>0.58333333333333337</v>
      </c>
      <c r="F8" s="17">
        <v>0.77083333333333337</v>
      </c>
      <c r="G8" s="18">
        <f t="shared" si="0"/>
        <v>7.7499999999999991</v>
      </c>
      <c r="I8" s="4"/>
      <c r="J8" s="8"/>
      <c r="P8" s="25">
        <v>44386</v>
      </c>
      <c r="Q8" s="17">
        <v>0.40625</v>
      </c>
      <c r="R8" s="17">
        <v>0.54166666666666663</v>
      </c>
      <c r="S8" s="17">
        <v>0.58333333333333337</v>
      </c>
      <c r="T8" s="17">
        <v>0.77083333333333337</v>
      </c>
      <c r="U8" s="18"/>
    </row>
    <row r="19" spans="13:13" ht="19.95" customHeight="1" x14ac:dyDescent="0.3">
      <c r="M19" s="21" t="s">
        <v>16</v>
      </c>
    </row>
  </sheetData>
  <mergeCells count="2">
    <mergeCell ref="B1:G1"/>
    <mergeCell ref="P1:U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1199F-BB60-4B07-BEF6-10A0ACEBAFED}">
  <dimension ref="B1:R21"/>
  <sheetViews>
    <sheetView showGridLines="0" topLeftCell="E1" zoomScale="90" zoomScaleNormal="90" workbookViewId="0">
      <selection activeCell="M2" sqref="M2"/>
    </sheetView>
  </sheetViews>
  <sheetFormatPr defaultRowHeight="19.95" customHeight="1" x14ac:dyDescent="0.3"/>
  <cols>
    <col min="1" max="1" width="3.6640625" customWidth="1"/>
    <col min="2" max="2" width="14.5546875" customWidth="1"/>
    <col min="3" max="3" width="14.33203125" customWidth="1"/>
    <col min="4" max="4" width="16.21875" customWidth="1"/>
    <col min="5" max="5" width="15.33203125" customWidth="1"/>
    <col min="6" max="6" width="13.44140625" customWidth="1"/>
    <col min="7" max="7" width="18.109375" customWidth="1"/>
    <col min="8" max="8" width="23.44140625" bestFit="1" customWidth="1"/>
    <col min="10" max="10" width="22" customWidth="1"/>
    <col min="11" max="11" width="16.33203125" customWidth="1"/>
    <col min="13" max="13" width="14.5546875" customWidth="1"/>
    <col min="14" max="14" width="14.33203125" customWidth="1"/>
    <col min="15" max="15" width="16.21875" customWidth="1"/>
    <col min="16" max="16" width="15.33203125" customWidth="1"/>
    <col min="17" max="17" width="13.44140625" customWidth="1"/>
    <col min="18" max="18" width="18.109375" customWidth="1"/>
  </cols>
  <sheetData>
    <row r="1" spans="2:18" ht="19.95" customHeight="1" x14ac:dyDescent="0.3">
      <c r="B1" s="19" t="s">
        <v>14</v>
      </c>
      <c r="C1" s="19"/>
      <c r="D1" s="19"/>
      <c r="E1" s="19"/>
      <c r="F1" s="19"/>
      <c r="G1" s="19"/>
      <c r="M1" s="19" t="s">
        <v>22</v>
      </c>
      <c r="N1" s="19"/>
      <c r="O1" s="19"/>
      <c r="P1" s="19"/>
      <c r="Q1" s="19"/>
      <c r="R1" s="19"/>
    </row>
    <row r="3" spans="2:18" ht="19.95" customHeight="1" x14ac:dyDescent="0.3">
      <c r="B3" s="15" t="s">
        <v>21</v>
      </c>
      <c r="C3" s="15" t="s">
        <v>3</v>
      </c>
      <c r="D3" s="15" t="s">
        <v>0</v>
      </c>
      <c r="E3" s="15" t="s">
        <v>1</v>
      </c>
      <c r="F3" s="15" t="s">
        <v>4</v>
      </c>
      <c r="G3" s="16" t="s">
        <v>11</v>
      </c>
      <c r="H3" s="2"/>
      <c r="M3" s="15" t="s">
        <v>21</v>
      </c>
      <c r="N3" s="15" t="s">
        <v>3</v>
      </c>
      <c r="O3" s="15" t="s">
        <v>0</v>
      </c>
      <c r="P3" s="15" t="s">
        <v>1</v>
      </c>
      <c r="Q3" s="15" t="s">
        <v>4</v>
      </c>
      <c r="R3" s="16" t="s">
        <v>11</v>
      </c>
    </row>
    <row r="4" spans="2:18" ht="19.95" customHeight="1" x14ac:dyDescent="0.3">
      <c r="B4" s="25">
        <v>44382</v>
      </c>
      <c r="C4" s="20">
        <v>0.375</v>
      </c>
      <c r="D4" s="20">
        <v>0.54166666666666663</v>
      </c>
      <c r="E4" s="20">
        <v>0.58333333333333337</v>
      </c>
      <c r="F4" s="20">
        <v>0.75</v>
      </c>
      <c r="G4" s="18">
        <f>SUM((D4-C4)+(F4-E4))*24</f>
        <v>7.9999999999999982</v>
      </c>
      <c r="H4" s="1"/>
      <c r="J4" s="8"/>
      <c r="L4" s="4"/>
      <c r="M4" s="25">
        <v>44382</v>
      </c>
      <c r="N4" s="20">
        <v>0.375</v>
      </c>
      <c r="O4" s="20">
        <v>0.54166666666666663</v>
      </c>
      <c r="P4" s="20">
        <v>0.58333333333333337</v>
      </c>
      <c r="Q4" s="20">
        <v>0.75</v>
      </c>
      <c r="R4" s="18"/>
    </row>
    <row r="5" spans="2:18" ht="19.95" customHeight="1" x14ac:dyDescent="0.3">
      <c r="B5" s="25">
        <v>44383</v>
      </c>
      <c r="C5" s="20">
        <v>0.38541666666666669</v>
      </c>
      <c r="D5" s="20">
        <v>0.55208333333333337</v>
      </c>
      <c r="E5" s="20">
        <v>0.58333333333333337</v>
      </c>
      <c r="F5" s="20">
        <v>0.76041666666666663</v>
      </c>
      <c r="G5" s="18">
        <f t="shared" ref="G5:G8" si="0">SUM((D5-C5)+(F5-E5))*24</f>
        <v>8.2499999999999982</v>
      </c>
      <c r="H5" s="1"/>
      <c r="J5" s="8"/>
      <c r="L5" s="4"/>
      <c r="M5" s="25">
        <v>44383</v>
      </c>
      <c r="N5" s="20">
        <v>0.38541666666666669</v>
      </c>
      <c r="O5" s="20">
        <v>0.55208333333333337</v>
      </c>
      <c r="P5" s="20">
        <v>0.58333333333333337</v>
      </c>
      <c r="Q5" s="20">
        <v>0.76041666666666663</v>
      </c>
      <c r="R5" s="18"/>
    </row>
    <row r="6" spans="2:18" ht="19.95" customHeight="1" x14ac:dyDescent="0.3">
      <c r="B6" s="25">
        <v>44384</v>
      </c>
      <c r="C6" s="20">
        <v>0.375</v>
      </c>
      <c r="D6" s="20">
        <v>0.55208333333333337</v>
      </c>
      <c r="E6" s="20">
        <v>0.59375</v>
      </c>
      <c r="F6" s="20">
        <v>0.77083333333333337</v>
      </c>
      <c r="G6" s="18">
        <f t="shared" si="0"/>
        <v>8.5000000000000018</v>
      </c>
      <c r="H6" s="1"/>
      <c r="J6" s="8"/>
      <c r="L6" s="4"/>
      <c r="M6" s="25">
        <v>44384</v>
      </c>
      <c r="N6" s="20">
        <v>0.375</v>
      </c>
      <c r="O6" s="20">
        <v>0.55208333333333337</v>
      </c>
      <c r="P6" s="20">
        <v>0.59375</v>
      </c>
      <c r="Q6" s="20">
        <v>0.77083333333333337</v>
      </c>
      <c r="R6" s="18"/>
    </row>
    <row r="7" spans="2:18" ht="19.95" customHeight="1" x14ac:dyDescent="0.3">
      <c r="B7" s="25">
        <v>44385</v>
      </c>
      <c r="C7" s="20">
        <v>0.39583333333333331</v>
      </c>
      <c r="D7" s="20">
        <v>0.57291666666666663</v>
      </c>
      <c r="E7" s="20">
        <v>0.61458333333333337</v>
      </c>
      <c r="F7" s="20">
        <v>0.78125</v>
      </c>
      <c r="G7" s="18">
        <f t="shared" si="0"/>
        <v>8.2499999999999982</v>
      </c>
      <c r="H7" s="1"/>
      <c r="J7" s="8"/>
      <c r="L7" s="4"/>
      <c r="M7" s="25">
        <v>44385</v>
      </c>
      <c r="N7" s="20">
        <v>0.39583333333333331</v>
      </c>
      <c r="O7" s="20">
        <v>0.57291666666666663</v>
      </c>
      <c r="P7" s="20">
        <v>0.61458333333333337</v>
      </c>
      <c r="Q7" s="20">
        <v>0.78125</v>
      </c>
      <c r="R7" s="18"/>
    </row>
    <row r="8" spans="2:18" ht="19.95" customHeight="1" x14ac:dyDescent="0.3">
      <c r="B8" s="25">
        <v>44386</v>
      </c>
      <c r="C8" s="20">
        <v>0.40625</v>
      </c>
      <c r="D8" s="20">
        <v>0.54166666666666663</v>
      </c>
      <c r="E8" s="20">
        <v>0.58333333333333337</v>
      </c>
      <c r="F8" s="20">
        <v>0.77083333333333337</v>
      </c>
      <c r="G8" s="18">
        <f t="shared" si="0"/>
        <v>7.7499999999999991</v>
      </c>
      <c r="H8" s="1"/>
      <c r="J8" s="8"/>
      <c r="L8" s="4"/>
      <c r="M8" s="25">
        <v>44386</v>
      </c>
      <c r="N8" s="20">
        <v>0.40625</v>
      </c>
      <c r="O8" s="20">
        <v>0.54166666666666663</v>
      </c>
      <c r="P8" s="20">
        <v>0.58333333333333337</v>
      </c>
      <c r="Q8" s="20">
        <v>0.77083333333333337</v>
      </c>
      <c r="R8" s="18"/>
    </row>
    <row r="11" spans="2:18" ht="19.95" customHeight="1" x14ac:dyDescent="0.3">
      <c r="K11" s="9"/>
    </row>
    <row r="12" spans="2:18" ht="19.95" customHeight="1" x14ac:dyDescent="0.3">
      <c r="K12" s="9"/>
    </row>
    <row r="13" spans="2:18" ht="19.95" customHeight="1" x14ac:dyDescent="0.3">
      <c r="K13" s="9"/>
    </row>
    <row r="14" spans="2:18" ht="19.95" customHeight="1" x14ac:dyDescent="0.3">
      <c r="K14" s="9"/>
    </row>
    <row r="15" spans="2:18" ht="19.95" customHeight="1" x14ac:dyDescent="0.3">
      <c r="K15" s="9"/>
    </row>
    <row r="20" spans="3:12" ht="19.95" customHeight="1" x14ac:dyDescent="0.3">
      <c r="K20" s="11"/>
      <c r="L20" s="21" t="s">
        <v>16</v>
      </c>
    </row>
    <row r="21" spans="3:12" ht="19.95" customHeight="1" x14ac:dyDescent="0.3">
      <c r="C21" s="10"/>
    </row>
  </sheetData>
  <mergeCells count="2">
    <mergeCell ref="B1:G1"/>
    <mergeCell ref="M1:R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C9E37-421A-4A33-92E8-8EFE82D7BFDD}">
  <dimension ref="B1:T22"/>
  <sheetViews>
    <sheetView showGridLines="0" topLeftCell="D1" zoomScale="90" zoomScaleNormal="90" workbookViewId="0">
      <selection activeCell="O2" sqref="O2"/>
    </sheetView>
  </sheetViews>
  <sheetFormatPr defaultRowHeight="19.95" customHeight="1" x14ac:dyDescent="0.3"/>
  <cols>
    <col min="1" max="1" width="3.6640625" customWidth="1"/>
    <col min="2" max="2" width="14.109375" customWidth="1"/>
    <col min="3" max="3" width="15.44140625" customWidth="1"/>
    <col min="4" max="4" width="16.21875" customWidth="1"/>
    <col min="5" max="5" width="16.44140625" customWidth="1"/>
    <col min="6" max="6" width="15.21875" customWidth="1"/>
    <col min="7" max="7" width="19.33203125" customWidth="1"/>
    <col min="15" max="15" width="14.109375" customWidth="1"/>
    <col min="16" max="16" width="15.44140625" customWidth="1"/>
    <col min="17" max="17" width="16.21875" customWidth="1"/>
    <col min="18" max="18" width="16.44140625" customWidth="1"/>
    <col min="19" max="19" width="15.21875" customWidth="1"/>
    <col min="20" max="20" width="19.33203125" customWidth="1"/>
  </cols>
  <sheetData>
    <row r="1" spans="2:20" ht="19.95" customHeight="1" x14ac:dyDescent="0.3">
      <c r="B1" s="19" t="s">
        <v>15</v>
      </c>
      <c r="C1" s="19"/>
      <c r="D1" s="19"/>
      <c r="E1" s="19"/>
      <c r="F1" s="19"/>
      <c r="G1" s="19"/>
      <c r="O1" s="19" t="s">
        <v>22</v>
      </c>
      <c r="P1" s="19"/>
      <c r="Q1" s="19"/>
      <c r="R1" s="19"/>
      <c r="S1" s="19"/>
      <c r="T1" s="19"/>
    </row>
    <row r="3" spans="2:20" ht="19.95" customHeight="1" x14ac:dyDescent="0.3">
      <c r="B3" s="15" t="s">
        <v>21</v>
      </c>
      <c r="C3" s="15" t="s">
        <v>3</v>
      </c>
      <c r="D3" s="15" t="s">
        <v>0</v>
      </c>
      <c r="E3" s="15" t="s">
        <v>1</v>
      </c>
      <c r="F3" s="15" t="s">
        <v>4</v>
      </c>
      <c r="G3" s="16" t="s">
        <v>11</v>
      </c>
      <c r="O3" s="15" t="s">
        <v>21</v>
      </c>
      <c r="P3" s="15" t="s">
        <v>3</v>
      </c>
      <c r="Q3" s="15" t="s">
        <v>0</v>
      </c>
      <c r="R3" s="15" t="s">
        <v>1</v>
      </c>
      <c r="S3" s="15" t="s">
        <v>4</v>
      </c>
      <c r="T3" s="16" t="s">
        <v>11</v>
      </c>
    </row>
    <row r="4" spans="2:20" ht="19.95" customHeight="1" x14ac:dyDescent="0.3">
      <c r="B4" s="25">
        <v>44382</v>
      </c>
      <c r="C4" s="17">
        <v>0.375</v>
      </c>
      <c r="D4" s="17">
        <v>0.54166666666666663</v>
      </c>
      <c r="E4" s="17">
        <v>0.58333333333333337</v>
      </c>
      <c r="F4" s="17">
        <v>0.75</v>
      </c>
      <c r="G4" s="20">
        <f>MOD(F4-C4,1)-MOD(E4-D4,1)</f>
        <v>0.33333333333333326</v>
      </c>
      <c r="I4" s="4"/>
      <c r="J4" s="8"/>
      <c r="O4" s="25">
        <v>44382</v>
      </c>
      <c r="P4" s="17">
        <v>0.375</v>
      </c>
      <c r="Q4" s="17">
        <v>0.54166666666666663</v>
      </c>
      <c r="R4" s="17">
        <v>0.58333333333333337</v>
      </c>
      <c r="S4" s="17">
        <v>0.75</v>
      </c>
      <c r="T4" s="20"/>
    </row>
    <row r="5" spans="2:20" ht="19.95" customHeight="1" x14ac:dyDescent="0.3">
      <c r="B5" s="25">
        <v>44383</v>
      </c>
      <c r="C5" s="17">
        <v>0.38541666666666669</v>
      </c>
      <c r="D5" s="17">
        <v>0.55208333333333337</v>
      </c>
      <c r="E5" s="17">
        <v>0.58333333333333337</v>
      </c>
      <c r="F5" s="17">
        <v>0.76041666666666663</v>
      </c>
      <c r="G5" s="20">
        <f t="shared" ref="G5:G8" si="0">MOD(F5-C5,1)-MOD(E5-D5,1)</f>
        <v>0.34374999999999994</v>
      </c>
      <c r="I5" s="4"/>
      <c r="J5" s="8"/>
      <c r="O5" s="25">
        <v>44383</v>
      </c>
      <c r="P5" s="17">
        <v>0.38541666666666669</v>
      </c>
      <c r="Q5" s="17">
        <v>0.55208333333333337</v>
      </c>
      <c r="R5" s="17">
        <v>0.58333333333333337</v>
      </c>
      <c r="S5" s="17">
        <v>0.76041666666666663</v>
      </c>
      <c r="T5" s="20"/>
    </row>
    <row r="6" spans="2:20" ht="19.95" customHeight="1" x14ac:dyDescent="0.3">
      <c r="B6" s="25">
        <v>44384</v>
      </c>
      <c r="C6" s="17">
        <v>0.375</v>
      </c>
      <c r="D6" s="17">
        <v>0.55208333333333337</v>
      </c>
      <c r="E6" s="17">
        <v>0.59375</v>
      </c>
      <c r="F6" s="17">
        <v>0.77083333333333337</v>
      </c>
      <c r="G6" s="20">
        <f t="shared" si="0"/>
        <v>0.35416666666666674</v>
      </c>
      <c r="I6" s="4"/>
      <c r="J6" s="8"/>
      <c r="O6" s="25">
        <v>44384</v>
      </c>
      <c r="P6" s="17">
        <v>0.375</v>
      </c>
      <c r="Q6" s="17">
        <v>0.55208333333333337</v>
      </c>
      <c r="R6" s="17">
        <v>0.59375</v>
      </c>
      <c r="S6" s="17">
        <v>0.77083333333333337</v>
      </c>
      <c r="T6" s="20"/>
    </row>
    <row r="7" spans="2:20" ht="19.95" customHeight="1" x14ac:dyDescent="0.3">
      <c r="B7" s="25">
        <v>44385</v>
      </c>
      <c r="C7" s="17">
        <v>0.39583333333333331</v>
      </c>
      <c r="D7" s="17">
        <v>0.57291666666666663</v>
      </c>
      <c r="E7" s="17">
        <v>0.61458333333333337</v>
      </c>
      <c r="F7" s="17">
        <v>0.78125</v>
      </c>
      <c r="G7" s="20">
        <f t="shared" si="0"/>
        <v>0.34374999999999994</v>
      </c>
      <c r="I7" s="4"/>
      <c r="J7" s="8"/>
      <c r="O7" s="25">
        <v>44385</v>
      </c>
      <c r="P7" s="17">
        <v>0.39583333333333331</v>
      </c>
      <c r="Q7" s="17">
        <v>0.57291666666666663</v>
      </c>
      <c r="R7" s="17">
        <v>0.61458333333333337</v>
      </c>
      <c r="S7" s="17">
        <v>0.78125</v>
      </c>
      <c r="T7" s="20"/>
    </row>
    <row r="8" spans="2:20" ht="19.95" customHeight="1" x14ac:dyDescent="0.3">
      <c r="B8" s="25">
        <v>44386</v>
      </c>
      <c r="C8" s="17">
        <v>0.40625</v>
      </c>
      <c r="D8" s="17">
        <v>0.54166666666666663</v>
      </c>
      <c r="E8" s="17">
        <v>0.58333333333333337</v>
      </c>
      <c r="F8" s="17">
        <v>0.77083333333333337</v>
      </c>
      <c r="G8" s="20">
        <f t="shared" si="0"/>
        <v>0.32291666666666663</v>
      </c>
      <c r="I8" s="4"/>
      <c r="J8" s="8"/>
      <c r="O8" s="25">
        <v>44386</v>
      </c>
      <c r="P8" s="17">
        <v>0.40625</v>
      </c>
      <c r="Q8" s="17">
        <v>0.54166666666666663</v>
      </c>
      <c r="R8" s="17">
        <v>0.58333333333333337</v>
      </c>
      <c r="S8" s="17">
        <v>0.77083333333333337</v>
      </c>
      <c r="T8" s="20"/>
    </row>
    <row r="13" spans="2:20" ht="19.95" customHeight="1" x14ac:dyDescent="0.3">
      <c r="I13" s="21" t="s">
        <v>16</v>
      </c>
    </row>
    <row r="22" spans="15:15" ht="19.95" customHeight="1" x14ac:dyDescent="0.3">
      <c r="O22" s="21" t="s">
        <v>16</v>
      </c>
    </row>
  </sheetData>
  <mergeCells count="2">
    <mergeCell ref="B1:G1"/>
    <mergeCell ref="O1:T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D28D1-DDB7-48B8-8993-36D513DF660E}">
  <dimension ref="B1:T20"/>
  <sheetViews>
    <sheetView showGridLines="0" topLeftCell="E1" zoomScale="90" zoomScaleNormal="90" workbookViewId="0">
      <selection activeCell="O2" sqref="O2"/>
    </sheetView>
  </sheetViews>
  <sheetFormatPr defaultRowHeight="19.95" customHeight="1" x14ac:dyDescent="0.3"/>
  <cols>
    <col min="1" max="1" width="3.6640625" customWidth="1"/>
    <col min="2" max="2" width="14.6640625" customWidth="1"/>
    <col min="3" max="4" width="15.6640625" customWidth="1"/>
    <col min="5" max="5" width="14" customWidth="1"/>
    <col min="6" max="6" width="18" customWidth="1"/>
    <col min="7" max="7" width="21" customWidth="1"/>
    <col min="15" max="15" width="14.6640625" customWidth="1"/>
    <col min="16" max="17" width="15.6640625" customWidth="1"/>
    <col min="18" max="18" width="14" customWidth="1"/>
    <col min="19" max="19" width="18" customWidth="1"/>
    <col min="20" max="20" width="21" customWidth="1"/>
  </cols>
  <sheetData>
    <row r="1" spans="2:20" ht="19.95" customHeight="1" x14ac:dyDescent="0.3">
      <c r="B1" s="19" t="s">
        <v>18</v>
      </c>
      <c r="C1" s="19"/>
      <c r="D1" s="19"/>
      <c r="E1" s="19"/>
      <c r="F1" s="19"/>
      <c r="G1" s="19"/>
      <c r="O1" s="19" t="s">
        <v>22</v>
      </c>
      <c r="P1" s="19"/>
      <c r="Q1" s="19"/>
      <c r="R1" s="19"/>
      <c r="S1" s="19"/>
      <c r="T1" s="19"/>
    </row>
    <row r="3" spans="2:20" ht="19.95" customHeight="1" x14ac:dyDescent="0.3">
      <c r="B3" s="15" t="s">
        <v>3</v>
      </c>
      <c r="C3" s="15" t="s">
        <v>0</v>
      </c>
      <c r="D3" s="15" t="s">
        <v>1</v>
      </c>
      <c r="E3" s="15" t="s">
        <v>4</v>
      </c>
      <c r="F3" s="15" t="s">
        <v>11</v>
      </c>
      <c r="G3" s="15" t="s">
        <v>17</v>
      </c>
      <c r="O3" s="15" t="s">
        <v>3</v>
      </c>
      <c r="P3" s="15" t="s">
        <v>0</v>
      </c>
      <c r="Q3" s="15" t="s">
        <v>1</v>
      </c>
      <c r="R3" s="15" t="s">
        <v>4</v>
      </c>
      <c r="S3" s="15" t="s">
        <v>11</v>
      </c>
      <c r="T3" s="15" t="s">
        <v>17</v>
      </c>
    </row>
    <row r="4" spans="2:20" ht="19.95" customHeight="1" x14ac:dyDescent="0.3">
      <c r="B4" s="17">
        <v>0.375</v>
      </c>
      <c r="C4" s="17">
        <v>0.54166666666666663</v>
      </c>
      <c r="D4" s="17">
        <v>0.58333333333333337</v>
      </c>
      <c r="E4" s="17">
        <v>0.75</v>
      </c>
      <c r="F4" s="18">
        <f>SUM((C4-B4)+(E4-D4))*24</f>
        <v>7.9999999999999982</v>
      </c>
      <c r="G4" s="22" t="str">
        <f>INT(F4)&amp;" Hrs."&amp;" "&amp;TEXT((F4-INT(F4))*60,"0")&amp; " Mins."</f>
        <v>8 Hrs. 0 Mins.</v>
      </c>
      <c r="O4" s="17">
        <v>0.375</v>
      </c>
      <c r="P4" s="17">
        <v>0.54166666666666663</v>
      </c>
      <c r="Q4" s="17">
        <v>0.58333333333333337</v>
      </c>
      <c r="R4" s="17">
        <v>0.75</v>
      </c>
      <c r="S4" s="18"/>
      <c r="T4" s="22"/>
    </row>
    <row r="5" spans="2:20" ht="19.95" customHeight="1" x14ac:dyDescent="0.3">
      <c r="B5" s="17">
        <v>0.38541666666666669</v>
      </c>
      <c r="C5" s="17">
        <v>0.55208333333333337</v>
      </c>
      <c r="D5" s="17">
        <v>0.58333333333333337</v>
      </c>
      <c r="E5" s="17">
        <v>0.76041666666666663</v>
      </c>
      <c r="F5" s="18">
        <f t="shared" ref="F5:F8" si="0">SUM((C5-B5)+(E5-D5))*24</f>
        <v>8.2499999999999982</v>
      </c>
      <c r="G5" s="22" t="str">
        <f t="shared" ref="G5:G8" si="1">INT(F5)&amp;" Hrs."&amp;" "&amp;TEXT((F5-INT(F5))*60,"0")&amp; " Mins."</f>
        <v>8 Hrs. 15 Mins.</v>
      </c>
      <c r="O5" s="17">
        <v>0.38541666666666669</v>
      </c>
      <c r="P5" s="17">
        <v>0.55208333333333337</v>
      </c>
      <c r="Q5" s="17">
        <v>0.58333333333333337</v>
      </c>
      <c r="R5" s="17">
        <v>0.76041666666666663</v>
      </c>
      <c r="S5" s="18"/>
      <c r="T5" s="22"/>
    </row>
    <row r="6" spans="2:20" ht="19.95" customHeight="1" x14ac:dyDescent="0.3">
      <c r="B6" s="17">
        <v>0.375</v>
      </c>
      <c r="C6" s="17">
        <v>0.55208333333333337</v>
      </c>
      <c r="D6" s="17">
        <v>0.59375</v>
      </c>
      <c r="E6" s="17">
        <v>0.77083333333333337</v>
      </c>
      <c r="F6" s="18">
        <f t="shared" si="0"/>
        <v>8.5000000000000018</v>
      </c>
      <c r="G6" s="22" t="str">
        <f t="shared" si="1"/>
        <v>8 Hrs. 30 Mins.</v>
      </c>
      <c r="O6" s="17">
        <v>0.375</v>
      </c>
      <c r="P6" s="17">
        <v>0.55208333333333337</v>
      </c>
      <c r="Q6" s="17">
        <v>0.59375</v>
      </c>
      <c r="R6" s="17">
        <v>0.77083333333333337</v>
      </c>
      <c r="S6" s="18"/>
      <c r="T6" s="22"/>
    </row>
    <row r="7" spans="2:20" ht="19.95" customHeight="1" x14ac:dyDescent="0.3">
      <c r="B7" s="17">
        <v>0.39583333333333331</v>
      </c>
      <c r="C7" s="17">
        <v>0.57291666666666663</v>
      </c>
      <c r="D7" s="17">
        <v>0.61458333333333337</v>
      </c>
      <c r="E7" s="17">
        <v>0.78125</v>
      </c>
      <c r="F7" s="18">
        <f t="shared" si="0"/>
        <v>8.2499999999999982</v>
      </c>
      <c r="G7" s="22" t="str">
        <f t="shared" si="1"/>
        <v>8 Hrs. 15 Mins.</v>
      </c>
      <c r="O7" s="17">
        <v>0.39583333333333331</v>
      </c>
      <c r="P7" s="17">
        <v>0.57291666666666663</v>
      </c>
      <c r="Q7" s="17">
        <v>0.61458333333333337</v>
      </c>
      <c r="R7" s="17">
        <v>0.78125</v>
      </c>
      <c r="S7" s="18"/>
      <c r="T7" s="22"/>
    </row>
    <row r="8" spans="2:20" ht="19.95" customHeight="1" x14ac:dyDescent="0.3">
      <c r="B8" s="17">
        <v>0.40625</v>
      </c>
      <c r="C8" s="17">
        <v>0.54166666666666663</v>
      </c>
      <c r="D8" s="17">
        <v>0.58333333333333337</v>
      </c>
      <c r="E8" s="17">
        <v>0.77083333333333337</v>
      </c>
      <c r="F8" s="18">
        <f t="shared" si="0"/>
        <v>7.7499999999999991</v>
      </c>
      <c r="G8" s="22" t="str">
        <f t="shared" si="1"/>
        <v>7 Hrs. 45 Mins.</v>
      </c>
      <c r="O8" s="17">
        <v>0.40625</v>
      </c>
      <c r="P8" s="17">
        <v>0.54166666666666663</v>
      </c>
      <c r="Q8" s="17">
        <v>0.58333333333333337</v>
      </c>
      <c r="R8" s="17">
        <v>0.77083333333333337</v>
      </c>
      <c r="S8" s="18"/>
      <c r="T8" s="22"/>
    </row>
    <row r="19" spans="13:15" ht="19.95" customHeight="1" x14ac:dyDescent="0.3">
      <c r="M19" s="21" t="s">
        <v>16</v>
      </c>
    </row>
    <row r="20" spans="13:15" ht="19.95" customHeight="1" x14ac:dyDescent="0.3">
      <c r="O20" s="21" t="s">
        <v>16</v>
      </c>
    </row>
  </sheetData>
  <mergeCells count="2">
    <mergeCell ref="B1:G1"/>
    <mergeCell ref="O1:T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6375C-38A5-4E9A-B709-362DC02DF548}">
  <dimension ref="B2:I7"/>
  <sheetViews>
    <sheetView workbookViewId="0">
      <selection activeCell="I12" sqref="I12"/>
    </sheetView>
  </sheetViews>
  <sheetFormatPr defaultRowHeight="14.4" x14ac:dyDescent="0.3"/>
  <cols>
    <col min="2" max="2" width="23.6640625" bestFit="1" customWidth="1"/>
    <col min="3" max="3" width="10" bestFit="1" customWidth="1"/>
    <col min="4" max="4" width="11.5546875" bestFit="1" customWidth="1"/>
    <col min="5" max="5" width="10.6640625" bestFit="1" customWidth="1"/>
    <col min="7" max="7" width="15.6640625" bestFit="1" customWidth="1"/>
    <col min="8" max="8" width="23.44140625" bestFit="1" customWidth="1"/>
    <col min="9" max="9" width="54" bestFit="1" customWidth="1"/>
  </cols>
  <sheetData>
    <row r="2" spans="2:9" ht="28.8" x14ac:dyDescent="0.3">
      <c r="B2" s="13" t="s">
        <v>2</v>
      </c>
      <c r="C2" s="13" t="s">
        <v>3</v>
      </c>
      <c r="D2" s="13" t="s">
        <v>0</v>
      </c>
      <c r="E2" s="13" t="s">
        <v>1</v>
      </c>
      <c r="F2" s="13" t="s">
        <v>4</v>
      </c>
      <c r="G2" s="14" t="s">
        <v>8</v>
      </c>
      <c r="H2" s="14" t="s">
        <v>9</v>
      </c>
      <c r="I2" s="13" t="s">
        <v>7</v>
      </c>
    </row>
    <row r="3" spans="2:9" x14ac:dyDescent="0.3">
      <c r="B3" s="3">
        <v>43289</v>
      </c>
      <c r="C3" s="5">
        <v>0.375</v>
      </c>
      <c r="D3" s="5">
        <v>0.54166666666666663</v>
      </c>
      <c r="E3" s="5">
        <v>0.58333333333333337</v>
      </c>
      <c r="F3" s="5">
        <v>0.75</v>
      </c>
      <c r="G3" s="6">
        <f>SUM((D3-C3)+(F3-E3))*24</f>
        <v>7.9999999999999982</v>
      </c>
      <c r="H3" s="1" t="str">
        <f>INT(G3)&amp;" Hrs."&amp;" "&amp;TEXT((G3-INT(G3))*60,"0")&amp; " Mins."</f>
        <v>8 Hrs. 0 Mins.</v>
      </c>
      <c r="I3" t="str">
        <f ca="1">_xlfn.FORMULATEXT(H3)</f>
        <v>=INT(G3)&amp;" Hrs."&amp;" "&amp;TEXT((G3-INT(G3))*60,"0")&amp; " Mins."</v>
      </c>
    </row>
    <row r="4" spans="2:9" x14ac:dyDescent="0.3">
      <c r="B4" s="3">
        <v>43290</v>
      </c>
      <c r="C4" s="5">
        <v>0.38541666666666669</v>
      </c>
      <c r="D4" s="5">
        <v>0.55208333333333337</v>
      </c>
      <c r="E4" s="5">
        <v>0.58333333333333337</v>
      </c>
      <c r="F4" s="5">
        <v>0.76041666666666663</v>
      </c>
      <c r="G4" s="6">
        <f t="shared" ref="G4:G7" si="0">SUM((D4-C4)+(F4-E4))*24</f>
        <v>8.2499999999999982</v>
      </c>
      <c r="H4" s="1" t="str">
        <f t="shared" ref="H4:H7" si="1">INT(G4)&amp;" Hrs."&amp;" "&amp;TEXT((G4-INT(G4))*60,"0")&amp; " Mins."</f>
        <v>8 Hrs. 15 Mins.</v>
      </c>
      <c r="I4" t="str">
        <f t="shared" ref="I4:I7" ca="1" si="2">_xlfn.FORMULATEXT(H4)</f>
        <v>=INT(G4)&amp;" Hrs."&amp;" "&amp;TEXT((G4-INT(G4))*60,"0")&amp; " Mins."</v>
      </c>
    </row>
    <row r="5" spans="2:9" x14ac:dyDescent="0.3">
      <c r="B5" s="3">
        <v>43291</v>
      </c>
      <c r="C5" s="5">
        <v>0.375</v>
      </c>
      <c r="D5" s="5">
        <v>0.55208333333333337</v>
      </c>
      <c r="E5" s="5">
        <v>0.59375</v>
      </c>
      <c r="F5" s="5">
        <v>0.77083333333333337</v>
      </c>
      <c r="G5" s="6">
        <f t="shared" si="0"/>
        <v>8.5000000000000018</v>
      </c>
      <c r="H5" s="1" t="str">
        <f t="shared" si="1"/>
        <v>8 Hrs. 30 Mins.</v>
      </c>
      <c r="I5" t="str">
        <f t="shared" ca="1" si="2"/>
        <v>=INT(G5)&amp;" Hrs."&amp;" "&amp;TEXT((G5-INT(G5))*60,"0")&amp; " Mins."</v>
      </c>
    </row>
    <row r="6" spans="2:9" x14ac:dyDescent="0.3">
      <c r="B6" s="3">
        <v>43292</v>
      </c>
      <c r="C6" s="5">
        <v>0.39583333333333331</v>
      </c>
      <c r="D6" s="5">
        <v>0.57291666666666663</v>
      </c>
      <c r="E6" s="5">
        <v>0.61458333333333337</v>
      </c>
      <c r="F6" s="5">
        <v>0.78125</v>
      </c>
      <c r="G6" s="6">
        <f t="shared" si="0"/>
        <v>8.2499999999999982</v>
      </c>
      <c r="H6" s="1" t="str">
        <f t="shared" si="1"/>
        <v>8 Hrs. 15 Mins.</v>
      </c>
      <c r="I6" t="str">
        <f t="shared" ca="1" si="2"/>
        <v>=INT(G6)&amp;" Hrs."&amp;" "&amp;TEXT((G6-INT(G6))*60,"0")&amp; " Mins."</v>
      </c>
    </row>
    <row r="7" spans="2:9" x14ac:dyDescent="0.3">
      <c r="B7" s="3">
        <v>43293</v>
      </c>
      <c r="C7" s="5">
        <v>0.40625</v>
      </c>
      <c r="D7" s="5">
        <v>0.54166666666666663</v>
      </c>
      <c r="E7" s="5">
        <v>0.58333333333333337</v>
      </c>
      <c r="F7" s="5">
        <v>0.77083333333333337</v>
      </c>
      <c r="G7" s="6">
        <f t="shared" si="0"/>
        <v>7.7499999999999991</v>
      </c>
      <c r="H7" s="1" t="str">
        <f t="shared" si="1"/>
        <v>7 Hrs. 45 Mins.</v>
      </c>
      <c r="I7" t="str">
        <f t="shared" ca="1" si="2"/>
        <v>=INT(G7)&amp;" Hrs."&amp;" "&amp;TEXT((G7-INT(G7))*60,"0")&amp; " Mins."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5D269-D162-4233-8D23-4E0237D983D6}">
  <dimension ref="B1:R8"/>
  <sheetViews>
    <sheetView showGridLines="0" tabSelected="1" topLeftCell="C1" zoomScale="90" zoomScaleNormal="90" workbookViewId="0">
      <selection activeCell="A21" sqref="A21"/>
    </sheetView>
  </sheetViews>
  <sheetFormatPr defaultRowHeight="19.95" customHeight="1" x14ac:dyDescent="0.3"/>
  <cols>
    <col min="1" max="1" width="3.6640625" customWidth="1"/>
    <col min="2" max="2" width="16.109375" customWidth="1"/>
    <col min="3" max="3" width="15.109375" customWidth="1"/>
    <col min="4" max="4" width="16.109375" customWidth="1"/>
    <col min="5" max="5" width="13.6640625" customWidth="1"/>
    <col min="6" max="6" width="22.88671875" customWidth="1"/>
    <col min="14" max="14" width="16.109375" customWidth="1"/>
    <col min="15" max="15" width="15.109375" customWidth="1"/>
    <col min="16" max="16" width="16.109375" customWidth="1"/>
    <col min="17" max="17" width="13.6640625" customWidth="1"/>
    <col min="18" max="18" width="22.88671875" customWidth="1"/>
  </cols>
  <sheetData>
    <row r="1" spans="2:18" ht="19.95" customHeight="1" x14ac:dyDescent="0.3">
      <c r="B1" s="19" t="s">
        <v>20</v>
      </c>
      <c r="C1" s="19"/>
      <c r="D1" s="19"/>
      <c r="E1" s="19"/>
      <c r="F1" s="19"/>
      <c r="N1" s="19" t="s">
        <v>22</v>
      </c>
      <c r="O1" s="19"/>
      <c r="P1" s="19"/>
      <c r="Q1" s="19"/>
      <c r="R1" s="19"/>
    </row>
    <row r="3" spans="2:18" ht="19.95" customHeight="1" x14ac:dyDescent="0.3">
      <c r="B3" s="15" t="s">
        <v>21</v>
      </c>
      <c r="C3" s="15" t="s">
        <v>3</v>
      </c>
      <c r="D3" s="15" t="s">
        <v>19</v>
      </c>
      <c r="E3" s="15" t="s">
        <v>4</v>
      </c>
      <c r="F3" s="15" t="s">
        <v>5</v>
      </c>
      <c r="N3" s="15" t="s">
        <v>21</v>
      </c>
      <c r="O3" s="15" t="s">
        <v>3</v>
      </c>
      <c r="P3" s="15" t="s">
        <v>19</v>
      </c>
      <c r="Q3" s="15" t="s">
        <v>4</v>
      </c>
      <c r="R3" s="15" t="s">
        <v>5</v>
      </c>
    </row>
    <row r="4" spans="2:18" ht="19.95" customHeight="1" x14ac:dyDescent="0.3">
      <c r="B4" s="25">
        <v>44382</v>
      </c>
      <c r="C4" s="17">
        <v>0.375</v>
      </c>
      <c r="D4" s="23">
        <v>4.1666666666666664E-2</v>
      </c>
      <c r="E4" s="17">
        <v>0.75</v>
      </c>
      <c r="F4" s="24">
        <f>(E4-C4)-D4</f>
        <v>0.33333333333333331</v>
      </c>
      <c r="N4" s="25">
        <v>44382</v>
      </c>
      <c r="O4" s="17">
        <v>0.375</v>
      </c>
      <c r="P4" s="23">
        <v>4.1666666666666664E-2</v>
      </c>
      <c r="Q4" s="17">
        <v>0.75</v>
      </c>
      <c r="R4" s="24"/>
    </row>
    <row r="5" spans="2:18" ht="19.95" customHeight="1" x14ac:dyDescent="0.3">
      <c r="B5" s="25">
        <v>44383</v>
      </c>
      <c r="C5" s="17">
        <v>0.38541666666666669</v>
      </c>
      <c r="D5" s="23">
        <v>3.125E-2</v>
      </c>
      <c r="E5" s="17">
        <v>0.76041666666666663</v>
      </c>
      <c r="F5" s="24">
        <f t="shared" ref="F5:F8" si="0">(E5-C5)-D5</f>
        <v>0.34374999999999994</v>
      </c>
      <c r="N5" s="25">
        <v>44383</v>
      </c>
      <c r="O5" s="17">
        <v>0.38541666666666669</v>
      </c>
      <c r="P5" s="23">
        <v>3.125E-2</v>
      </c>
      <c r="Q5" s="17">
        <v>0.76041666666666663</v>
      </c>
      <c r="R5" s="24"/>
    </row>
    <row r="6" spans="2:18" ht="19.95" customHeight="1" x14ac:dyDescent="0.3">
      <c r="B6" s="25">
        <v>44384</v>
      </c>
      <c r="C6" s="17">
        <v>0.375</v>
      </c>
      <c r="D6" s="23">
        <v>4.1666666666666664E-2</v>
      </c>
      <c r="E6" s="17">
        <v>0.77083333333333337</v>
      </c>
      <c r="F6" s="24">
        <f t="shared" si="0"/>
        <v>0.35416666666666669</v>
      </c>
      <c r="N6" s="25">
        <v>44384</v>
      </c>
      <c r="O6" s="17">
        <v>0.375</v>
      </c>
      <c r="P6" s="23">
        <v>4.1666666666666664E-2</v>
      </c>
      <c r="Q6" s="17">
        <v>0.77083333333333337</v>
      </c>
      <c r="R6" s="24"/>
    </row>
    <row r="7" spans="2:18" ht="19.95" customHeight="1" x14ac:dyDescent="0.3">
      <c r="B7" s="25">
        <v>44385</v>
      </c>
      <c r="C7" s="17">
        <v>0.39583333333333331</v>
      </c>
      <c r="D7" s="23">
        <v>4.1666666666666664E-2</v>
      </c>
      <c r="E7" s="17">
        <v>0.78125</v>
      </c>
      <c r="F7" s="24">
        <f t="shared" si="0"/>
        <v>0.34375</v>
      </c>
      <c r="N7" s="25">
        <v>44385</v>
      </c>
      <c r="O7" s="17">
        <v>0.39583333333333331</v>
      </c>
      <c r="P7" s="23">
        <v>4.1666666666666664E-2</v>
      </c>
      <c r="Q7" s="17">
        <v>0.78125</v>
      </c>
      <c r="R7" s="24"/>
    </row>
    <row r="8" spans="2:18" ht="19.95" customHeight="1" x14ac:dyDescent="0.3">
      <c r="B8" s="25">
        <v>44386</v>
      </c>
      <c r="C8" s="17">
        <v>0.40625</v>
      </c>
      <c r="D8" s="23">
        <v>4.1666666666666664E-2</v>
      </c>
      <c r="E8" s="17">
        <v>0.77083333333333337</v>
      </c>
      <c r="F8" s="24">
        <f t="shared" si="0"/>
        <v>0.32291666666666669</v>
      </c>
      <c r="N8" s="25">
        <v>44386</v>
      </c>
      <c r="O8" s="17">
        <v>0.40625</v>
      </c>
      <c r="P8" s="23">
        <v>4.1666666666666664E-2</v>
      </c>
      <c r="Q8" s="17">
        <v>0.77083333333333337</v>
      </c>
      <c r="R8" s="24"/>
    </row>
  </sheetData>
  <mergeCells count="2">
    <mergeCell ref="B1:F1"/>
    <mergeCell ref="N1:R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3A5CE-4EC7-4F44-BC30-DA7A3BAED827}">
  <dimension ref="B3:F8"/>
  <sheetViews>
    <sheetView workbookViewId="0">
      <selection activeCell="K18" sqref="K18"/>
    </sheetView>
  </sheetViews>
  <sheetFormatPr defaultRowHeight="14.4" x14ac:dyDescent="0.3"/>
  <cols>
    <col min="2" max="2" width="23.6640625" bestFit="1" customWidth="1"/>
    <col min="3" max="3" width="10" bestFit="1" customWidth="1"/>
    <col min="4" max="4" width="11" bestFit="1" customWidth="1"/>
    <col min="6" max="6" width="21.6640625" bestFit="1" customWidth="1"/>
  </cols>
  <sheetData>
    <row r="3" spans="2:6" ht="28.8" x14ac:dyDescent="0.3">
      <c r="B3" s="13" t="s">
        <v>2</v>
      </c>
      <c r="C3" s="13" t="s">
        <v>3</v>
      </c>
      <c r="D3" s="14" t="s">
        <v>6</v>
      </c>
      <c r="E3" s="13" t="s">
        <v>4</v>
      </c>
      <c r="F3" s="13" t="s">
        <v>10</v>
      </c>
    </row>
    <row r="4" spans="2:6" x14ac:dyDescent="0.3">
      <c r="B4" s="3">
        <v>43289</v>
      </c>
      <c r="C4" s="5">
        <v>0.375</v>
      </c>
      <c r="D4" s="7">
        <v>4.1666666666666664E-2</v>
      </c>
      <c r="E4" s="5">
        <v>0.75</v>
      </c>
      <c r="F4" s="12">
        <f>(E4-C4)-D4</f>
        <v>0.33333333333333331</v>
      </c>
    </row>
    <row r="5" spans="2:6" x14ac:dyDescent="0.3">
      <c r="B5" s="3">
        <v>43290</v>
      </c>
      <c r="C5" s="5">
        <v>0.38541666666666669</v>
      </c>
      <c r="D5" s="7">
        <v>3.125E-2</v>
      </c>
      <c r="E5" s="5">
        <v>0.76041666666666663</v>
      </c>
      <c r="F5" s="12">
        <f t="shared" ref="F5:F8" si="0">(E5-C5)-D5</f>
        <v>0.34374999999999994</v>
      </c>
    </row>
    <row r="6" spans="2:6" x14ac:dyDescent="0.3">
      <c r="B6" s="3">
        <v>43291</v>
      </c>
      <c r="C6" s="5">
        <v>0.375</v>
      </c>
      <c r="D6" s="7">
        <v>4.1666666666666664E-2</v>
      </c>
      <c r="E6" s="5">
        <v>0.77083333333333337</v>
      </c>
      <c r="F6" s="12">
        <f t="shared" si="0"/>
        <v>0.35416666666666669</v>
      </c>
    </row>
    <row r="7" spans="2:6" x14ac:dyDescent="0.3">
      <c r="B7" s="3">
        <v>43292</v>
      </c>
      <c r="C7" s="5">
        <v>0.39583333333333331</v>
      </c>
      <c r="D7" s="7">
        <v>4.1666666666666664E-2</v>
      </c>
      <c r="E7" s="5">
        <v>0.78125</v>
      </c>
      <c r="F7" s="12">
        <f t="shared" si="0"/>
        <v>0.34375</v>
      </c>
    </row>
    <row r="8" spans="2:6" x14ac:dyDescent="0.3">
      <c r="B8" s="3">
        <v>43293</v>
      </c>
      <c r="C8" s="5">
        <v>0.40625</v>
      </c>
      <c r="D8" s="7">
        <v>4.1666666666666664E-2</v>
      </c>
      <c r="E8" s="5">
        <v>0.77083333333333337</v>
      </c>
      <c r="F8" s="12">
        <f t="shared" si="0"/>
        <v>0.32291666666666669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Dataset</vt:lpstr>
      <vt:lpstr>12 Hours Format</vt:lpstr>
      <vt:lpstr>24 Hours Format</vt:lpstr>
      <vt:lpstr>MOD</vt:lpstr>
      <vt:lpstr>hour&amp;min</vt:lpstr>
      <vt:lpstr>24 Hours Format-2</vt:lpstr>
      <vt:lpstr>12 Hours Format with Lunch Hour</vt:lpstr>
      <vt:lpstr>24 Hours Format with Luch Hour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2018-07-08T11:10:15Z</dcterms:created>
  <dcterms:modified xsi:type="dcterms:W3CDTF">2022-09-05T04:59:18Z</dcterms:modified>
</cp:coreProperties>
</file>