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F:\softeko\rewrite combining vlookup hlookup\"/>
    </mc:Choice>
  </mc:AlternateContent>
  <xr:revisionPtr revIDLastSave="0" documentId="13_ncr:1_{EABD0E68-0F68-4D43-ACED-6D6D2EAE1F17}" xr6:coauthVersionLast="47" xr6:coauthVersionMax="47" xr10:uidLastSave="{00000000-0000-0000-0000-000000000000}"/>
  <bookViews>
    <workbookView xWindow="-108" yWindow="-108" windowWidth="23256" windowHeight="12576" firstSheet="2" activeTab="4" xr2:uid="{00000000-000D-0000-FFFF-FFFF00000000}"/>
  </bookViews>
  <sheets>
    <sheet name="VLOOKUP Function" sheetId="29" r:id="rId1"/>
    <sheet name="HLOOKUP Function" sheetId="49" r:id="rId2"/>
    <sheet name="Combining VLOOKUP and HLOOKUP F" sheetId="50" r:id="rId3"/>
    <sheet name="IF Statement With VLOOKUP Funct" sheetId="51" r:id="rId4"/>
    <sheet name="IF Statement With HLOOKUP Funct" sheetId="52" r:id="rId5"/>
    <sheet name="February" sheetId="26" state="hidden" r:id="rId6"/>
    <sheet name="March" sheetId="27" state="hidden" r:id="rId7"/>
  </sheets>
  <definedNames>
    <definedName name="April">#REF!</definedName>
    <definedName name="March">#REF!</definedName>
    <definedName name="Naming_Array_Constant" localSheetId="2">'Combining VLOOKUP and HLOOKUP F'!$B$4:$D$4</definedName>
    <definedName name="Naming_Array_Constant">'HLOOKUP Function'!$B$4:$D$4</definedName>
    <definedName name="Sales" localSheetId="4">'IF Statement With HLOOKUP Funct'!$B$4:$B$11</definedName>
    <definedName name="Sales" localSheetId="3">'IF Statement With VLOOKUP Funct'!$B$4:$B$11</definedName>
    <definedName name="Sales">'VLOOKUP Function'!$B$4:$B$11</definedName>
    <definedName name="Salesperson" localSheetId="4">'IF Statement With HLOOKUP Funct'!$B$4:$D$11</definedName>
    <definedName name="Salesperson" localSheetId="3">'IF Statement With VLOOKUP Funct'!$B$4:$D$11</definedName>
    <definedName name="Salesperson">'VLOOKUP Function'!$B$4:$D$11</definedName>
    <definedName name="Table_1">#REF!</definedName>
    <definedName name="Table_2">#REF!</definedName>
    <definedName name="Years" localSheetId="4">OFFSET('IF Statement With HLOOKUP Funct'!A2,0,0,COUNTA('IF Statement With HLOOKUP Funct'!A:B),1)</definedName>
    <definedName name="Years" localSheetId="3">OFFSET('IF Statement With VLOOKUP Funct'!A2,0,0,COUNTA('IF Statement With VLOOKUP Funct'!A:B),1)</definedName>
    <definedName name="Years">OFFSET('VLOOKUP Function'!A2,0,0,COUNTA('VLOOKUP Function'!A:B),1)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4" i="52" l="1"/>
  <c r="C14" i="51"/>
  <c r="D15" i="50"/>
  <c r="B14" i="49"/>
  <c r="C14" i="29"/>
</calcChain>
</file>

<file path=xl/sharedStrings.xml><?xml version="1.0" encoding="utf-8"?>
<sst xmlns="http://schemas.openxmlformats.org/spreadsheetml/2006/main" count="147" uniqueCount="22">
  <si>
    <t>Luka</t>
  </si>
  <si>
    <t>Oliver</t>
  </si>
  <si>
    <t>Robin</t>
  </si>
  <si>
    <t>Aron</t>
  </si>
  <si>
    <t>Leo</t>
  </si>
  <si>
    <t>Henry</t>
  </si>
  <si>
    <t>James</t>
  </si>
  <si>
    <t>Salesperson</t>
  </si>
  <si>
    <t>Sales</t>
  </si>
  <si>
    <t>Region</t>
  </si>
  <si>
    <t>Canada</t>
  </si>
  <si>
    <t>UK</t>
  </si>
  <si>
    <t>London</t>
  </si>
  <si>
    <t>USA</t>
  </si>
  <si>
    <t>Applying Inspect Document Function</t>
  </si>
  <si>
    <t>Practice Yourself</t>
  </si>
  <si>
    <t>Using VLOOKUP Function</t>
  </si>
  <si>
    <t>Use of HLOOKUP Function</t>
  </si>
  <si>
    <t>Combining VLOOKUP and HLOOKUP Functions</t>
  </si>
  <si>
    <t>Year</t>
  </si>
  <si>
    <t>IF Statement With VLOOKUP Function</t>
  </si>
  <si>
    <t>IF Statement With HLOOKUP Function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</si>
</sst>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&quot;$&quot;#,##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4"/>
      <color theme="3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00206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 tint="0.499984740745262"/>
      </bottom>
      <diagonal/>
    </border>
  </borders>
  <cellStyleXfs count="4">
    <xf numFmtId="0" fontId="0" fillId="0" borderId="0"/>
    <xf numFmtId="0" fontId="1" fillId="2" borderId="2" applyNumberFormat="0" applyFont="0" applyAlignment="0" applyProtection="0"/>
    <xf numFmtId="44" fontId="1" fillId="0" borderId="0" applyFont="0" applyFill="0" applyBorder="0" applyAlignment="0" applyProtection="0"/>
    <xf numFmtId="0" fontId="4" fillId="0" borderId="6" applyNumberFormat="0" applyFill="0" applyAlignment="0" applyProtection="0"/>
  </cellStyleXfs>
  <cellXfs count="35">
    <xf numFmtId="0" fontId="0" fillId="0" borderId="0" xfId="0"/>
    <xf numFmtId="0" fontId="0" fillId="0" borderId="1" xfId="0" applyBorder="1" applyAlignment="1">
      <alignment vertical="center"/>
    </xf>
    <xf numFmtId="0" fontId="0" fillId="0" borderId="1" xfId="0" applyFill="1" applyBorder="1" applyAlignment="1">
      <alignment vertical="center"/>
    </xf>
    <xf numFmtId="164" fontId="0" fillId="0" borderId="1" xfId="2" applyNumberFormat="1" applyFont="1" applyBorder="1" applyAlignment="1">
      <alignment vertical="center"/>
    </xf>
    <xf numFmtId="0" fontId="3" fillId="4" borderId="1" xfId="1" applyFont="1" applyFill="1" applyBorder="1" applyAlignment="1">
      <alignment horizontal="center" vertical="center"/>
    </xf>
    <xf numFmtId="164" fontId="0" fillId="0" borderId="1" xfId="2" applyNumberFormat="1" applyFont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6" fillId="7" borderId="1" xfId="1" applyFont="1" applyFill="1" applyBorder="1" applyAlignment="1">
      <alignment horizontal="center" vertical="center"/>
    </xf>
    <xf numFmtId="0" fontId="0" fillId="8" borderId="0" xfId="0" applyFill="1"/>
    <xf numFmtId="0" fontId="6" fillId="8" borderId="0" xfId="1" applyFont="1" applyFill="1" applyBorder="1" applyAlignment="1">
      <alignment horizontal="center" vertical="center"/>
    </xf>
    <xf numFmtId="165" fontId="0" fillId="8" borderId="0" xfId="2" applyNumberFormat="1" applyFont="1" applyFill="1" applyBorder="1" applyAlignment="1">
      <alignment horizontal="center" vertical="center"/>
    </xf>
    <xf numFmtId="0" fontId="3" fillId="8" borderId="0" xfId="0" applyFont="1" applyFill="1" applyBorder="1" applyAlignment="1">
      <alignment horizontal="center" vertical="center"/>
    </xf>
    <xf numFmtId="164" fontId="0" fillId="8" borderId="0" xfId="2" applyNumberFormat="1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44" fontId="0" fillId="0" borderId="1" xfId="2" applyFont="1" applyBorder="1" applyAlignment="1">
      <alignment horizontal="center" vertical="center"/>
    </xf>
    <xf numFmtId="44" fontId="0" fillId="0" borderId="1" xfId="2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7" fillId="9" borderId="1" xfId="1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164" fontId="0" fillId="0" borderId="1" xfId="2" applyNumberFormat="1" applyFont="1" applyBorder="1" applyAlignment="1">
      <alignment horizontal="center" vertical="center"/>
    </xf>
    <xf numFmtId="0" fontId="5" fillId="6" borderId="6" xfId="3" applyFont="1" applyFill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8" borderId="0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164" fontId="0" fillId="0" borderId="1" xfId="2" applyNumberFormat="1" applyFont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</cellXfs>
  <cellStyles count="4">
    <cellStyle name="Currency" xfId="2" builtinId="4"/>
    <cellStyle name="Heading 2" xfId="3" builtinId="17"/>
    <cellStyle name="Normal" xfId="0" builtinId="0"/>
    <cellStyle name="Note" xfId="1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F40B02-0778-47CE-8A55-6DE6194EEC9F}">
  <sheetPr codeName="Sheet1"/>
  <dimension ref="B2:L15"/>
  <sheetViews>
    <sheetView showGridLines="0" zoomScaleNormal="100" workbookViewId="0">
      <selection activeCell="C14" sqref="C14:D14"/>
    </sheetView>
  </sheetViews>
  <sheetFormatPr defaultRowHeight="20.100000000000001" customHeight="1" x14ac:dyDescent="0.3"/>
  <cols>
    <col min="1" max="1" width="3.5546875" customWidth="1"/>
    <col min="2" max="2" width="15.6640625" customWidth="1"/>
    <col min="3" max="3" width="15.88671875" customWidth="1"/>
    <col min="4" max="4" width="21.33203125" customWidth="1"/>
    <col min="5" max="8" width="21.33203125" style="10" customWidth="1"/>
    <col min="9" max="9" width="21.88671875" customWidth="1"/>
    <col min="10" max="10" width="14.5546875" bestFit="1" customWidth="1"/>
    <col min="11" max="11" width="15.44140625" customWidth="1"/>
    <col min="12" max="12" width="15.88671875" customWidth="1"/>
    <col min="17" max="18" width="15.6640625" customWidth="1"/>
  </cols>
  <sheetData>
    <row r="2" spans="2:12" ht="20.100000000000001" customHeight="1" thickBot="1" x14ac:dyDescent="0.35">
      <c r="B2" s="26" t="s">
        <v>16</v>
      </c>
      <c r="C2" s="26"/>
      <c r="D2" s="26"/>
      <c r="E2"/>
      <c r="F2"/>
      <c r="G2"/>
      <c r="H2"/>
      <c r="J2" s="26" t="s">
        <v>15</v>
      </c>
      <c r="K2" s="26"/>
      <c r="L2" s="26"/>
    </row>
    <row r="3" spans="2:12" ht="20.100000000000001" customHeight="1" thickTop="1" x14ac:dyDescent="0.3"/>
    <row r="4" spans="2:12" ht="20.100000000000001" customHeight="1" x14ac:dyDescent="0.3">
      <c r="B4" s="9" t="s">
        <v>7</v>
      </c>
      <c r="C4" s="9">
        <v>2021</v>
      </c>
      <c r="D4" s="9">
        <v>2022</v>
      </c>
      <c r="E4" s="11"/>
      <c r="F4" s="31"/>
      <c r="G4" s="31"/>
      <c r="H4" s="13"/>
      <c r="J4" s="9" t="s">
        <v>7</v>
      </c>
      <c r="K4" s="9">
        <v>2021</v>
      </c>
      <c r="L4" s="9">
        <v>2022</v>
      </c>
    </row>
    <row r="5" spans="2:12" ht="20.100000000000001" customHeight="1" x14ac:dyDescent="0.3">
      <c r="B5" s="7" t="s">
        <v>0</v>
      </c>
      <c r="C5" s="18">
        <v>34543</v>
      </c>
      <c r="D5" s="18">
        <v>45673</v>
      </c>
      <c r="E5" s="12"/>
      <c r="F5" s="31"/>
      <c r="G5" s="31"/>
      <c r="H5" s="14"/>
      <c r="J5" s="7" t="s">
        <v>0</v>
      </c>
      <c r="K5" s="18">
        <v>34543</v>
      </c>
      <c r="L5" s="18">
        <v>45673</v>
      </c>
    </row>
    <row r="6" spans="2:12" ht="19.5" customHeight="1" x14ac:dyDescent="0.3">
      <c r="B6" s="7" t="s">
        <v>1</v>
      </c>
      <c r="C6" s="18">
        <v>45324</v>
      </c>
      <c r="D6" s="18">
        <v>78392</v>
      </c>
      <c r="E6" s="12"/>
      <c r="F6" s="12"/>
      <c r="G6" s="12"/>
      <c r="H6" s="12"/>
      <c r="J6" s="7" t="s">
        <v>1</v>
      </c>
      <c r="K6" s="18">
        <v>45324</v>
      </c>
      <c r="L6" s="18">
        <v>78392</v>
      </c>
    </row>
    <row r="7" spans="2:12" ht="20.100000000000001" customHeight="1" x14ac:dyDescent="0.3">
      <c r="B7" s="7" t="s">
        <v>2</v>
      </c>
      <c r="C7" s="18">
        <v>65476</v>
      </c>
      <c r="D7" s="18">
        <v>89346</v>
      </c>
      <c r="E7" s="12"/>
      <c r="F7" s="12"/>
      <c r="G7" s="12"/>
      <c r="H7" s="12"/>
      <c r="J7" s="7" t="s">
        <v>2</v>
      </c>
      <c r="K7" s="18">
        <v>65476</v>
      </c>
      <c r="L7" s="18">
        <v>89346</v>
      </c>
    </row>
    <row r="8" spans="2:12" ht="19.5" customHeight="1" x14ac:dyDescent="0.3">
      <c r="B8" s="7" t="s">
        <v>3</v>
      </c>
      <c r="C8" s="18">
        <v>66783</v>
      </c>
      <c r="D8" s="18">
        <v>67876</v>
      </c>
      <c r="E8" s="12"/>
      <c r="F8" s="12"/>
      <c r="G8" s="12"/>
      <c r="H8" s="12"/>
      <c r="J8" s="7" t="s">
        <v>3</v>
      </c>
      <c r="K8" s="18">
        <v>66783</v>
      </c>
      <c r="L8" s="18">
        <v>67876</v>
      </c>
    </row>
    <row r="9" spans="2:12" ht="20.100000000000001" customHeight="1" x14ac:dyDescent="0.3">
      <c r="B9" s="7" t="s">
        <v>4</v>
      </c>
      <c r="C9" s="18">
        <v>47167</v>
      </c>
      <c r="D9" s="18">
        <v>47167</v>
      </c>
      <c r="E9" s="12"/>
      <c r="F9" s="12"/>
      <c r="G9" s="12"/>
      <c r="H9" s="12"/>
      <c r="J9" s="7" t="s">
        <v>4</v>
      </c>
      <c r="K9" s="18">
        <v>47167</v>
      </c>
      <c r="L9" s="18">
        <v>47167</v>
      </c>
    </row>
    <row r="10" spans="2:12" ht="20.100000000000001" customHeight="1" x14ac:dyDescent="0.3">
      <c r="B10" s="8" t="s">
        <v>5</v>
      </c>
      <c r="C10" s="18">
        <v>46548</v>
      </c>
      <c r="D10" s="19">
        <v>90362</v>
      </c>
      <c r="E10" s="12"/>
      <c r="F10" s="12"/>
      <c r="G10" s="12"/>
      <c r="H10" s="12"/>
      <c r="J10" s="8" t="s">
        <v>5</v>
      </c>
      <c r="K10" s="18">
        <v>46548</v>
      </c>
      <c r="L10" s="19">
        <v>90362</v>
      </c>
    </row>
    <row r="11" spans="2:12" ht="20.100000000000001" customHeight="1" x14ac:dyDescent="0.3">
      <c r="B11" s="8" t="s">
        <v>6</v>
      </c>
      <c r="C11" s="18">
        <v>88673</v>
      </c>
      <c r="D11" s="19">
        <v>78345</v>
      </c>
      <c r="E11" s="12"/>
      <c r="F11" s="12"/>
      <c r="G11" s="12"/>
      <c r="H11" s="12"/>
      <c r="J11" s="8" t="s">
        <v>6</v>
      </c>
      <c r="K11" s="18">
        <v>88673</v>
      </c>
      <c r="L11" s="19">
        <v>78345</v>
      </c>
    </row>
    <row r="12" spans="2:12" ht="18" customHeight="1" x14ac:dyDescent="0.3"/>
    <row r="13" spans="2:12" ht="20.100000000000001" customHeight="1" x14ac:dyDescent="0.3">
      <c r="B13" s="15" t="s">
        <v>7</v>
      </c>
      <c r="C13" s="32" t="s">
        <v>8</v>
      </c>
      <c r="D13" s="32"/>
      <c r="E13" s="13"/>
      <c r="F13" s="13"/>
      <c r="G13" s="13"/>
      <c r="H13"/>
      <c r="I13" s="27" t="s">
        <v>7</v>
      </c>
      <c r="J13" s="28"/>
      <c r="K13" s="6" t="s">
        <v>8</v>
      </c>
    </row>
    <row r="14" spans="2:12" ht="20.25" customHeight="1" x14ac:dyDescent="0.3">
      <c r="B14" s="16" t="s">
        <v>0</v>
      </c>
      <c r="C14" s="33">
        <f>VLOOKUP(B14,B4:D11,2,FALSE)</f>
        <v>34543</v>
      </c>
      <c r="D14" s="33"/>
      <c r="E14" s="14"/>
      <c r="F14" s="14"/>
      <c r="G14" s="14"/>
      <c r="H14"/>
      <c r="I14" s="29" t="s">
        <v>1</v>
      </c>
      <c r="J14" s="30"/>
      <c r="K14" s="5"/>
    </row>
    <row r="15" spans="2:12" ht="51.75" customHeight="1" x14ac:dyDescent="0.3"/>
  </sheetData>
  <mergeCells count="8">
    <mergeCell ref="B2:D2"/>
    <mergeCell ref="J2:L2"/>
    <mergeCell ref="I13:J13"/>
    <mergeCell ref="I14:J14"/>
    <mergeCell ref="F4:G4"/>
    <mergeCell ref="F5:G5"/>
    <mergeCell ref="C13:D13"/>
    <mergeCell ref="C14:D1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51231F-5B39-4267-90CB-90F2B1354EEC}">
  <dimension ref="B2:H16"/>
  <sheetViews>
    <sheetView showGridLines="0" zoomScaleNormal="100" workbookViewId="0">
      <selection activeCell="B14" sqref="B14"/>
    </sheetView>
  </sheetViews>
  <sheetFormatPr defaultRowHeight="20.100000000000001" customHeight="1" x14ac:dyDescent="0.3"/>
  <cols>
    <col min="1" max="1" width="4.88671875" customWidth="1"/>
    <col min="2" max="2" width="18.109375" customWidth="1"/>
    <col min="3" max="3" width="17.5546875" customWidth="1"/>
    <col min="4" max="4" width="17.6640625" customWidth="1"/>
    <col min="5" max="5" width="54" customWidth="1"/>
    <col min="6" max="6" width="14.5546875" bestFit="1" customWidth="1"/>
    <col min="7" max="7" width="15.44140625" customWidth="1"/>
    <col min="8" max="8" width="15.88671875" customWidth="1"/>
    <col min="13" max="14" width="15.6640625" customWidth="1"/>
  </cols>
  <sheetData>
    <row r="2" spans="2:8" ht="20.100000000000001" customHeight="1" thickBot="1" x14ac:dyDescent="0.35">
      <c r="B2" s="26" t="s">
        <v>17</v>
      </c>
      <c r="C2" s="26"/>
      <c r="D2" s="26"/>
      <c r="F2" s="26" t="s">
        <v>15</v>
      </c>
      <c r="G2" s="26"/>
      <c r="H2" s="26"/>
    </row>
    <row r="3" spans="2:8" ht="20.100000000000001" customHeight="1" thickTop="1" x14ac:dyDescent="0.3"/>
    <row r="4" spans="2:8" ht="20.100000000000001" customHeight="1" x14ac:dyDescent="0.3">
      <c r="B4" s="9" t="s">
        <v>7</v>
      </c>
      <c r="C4" s="9">
        <v>2021</v>
      </c>
      <c r="D4" s="9">
        <v>2022</v>
      </c>
      <c r="F4" s="9" t="s">
        <v>7</v>
      </c>
      <c r="G4" s="9">
        <v>2021</v>
      </c>
      <c r="H4" s="9">
        <v>2022</v>
      </c>
    </row>
    <row r="5" spans="2:8" ht="20.100000000000001" customHeight="1" x14ac:dyDescent="0.3">
      <c r="B5" s="7" t="s">
        <v>0</v>
      </c>
      <c r="C5" s="18">
        <v>34543</v>
      </c>
      <c r="D5" s="18">
        <v>45673</v>
      </c>
      <c r="F5" s="7" t="s">
        <v>0</v>
      </c>
      <c r="G5" s="18">
        <v>34543</v>
      </c>
      <c r="H5" s="18">
        <v>45673</v>
      </c>
    </row>
    <row r="6" spans="2:8" ht="19.5" customHeight="1" x14ac:dyDescent="0.3">
      <c r="B6" s="7" t="s">
        <v>1</v>
      </c>
      <c r="C6" s="18">
        <v>45324</v>
      </c>
      <c r="D6" s="18">
        <v>78392</v>
      </c>
      <c r="F6" s="7" t="s">
        <v>1</v>
      </c>
      <c r="G6" s="18">
        <v>45324</v>
      </c>
      <c r="H6" s="18">
        <v>78392</v>
      </c>
    </row>
    <row r="7" spans="2:8" ht="20.100000000000001" customHeight="1" x14ac:dyDescent="0.3">
      <c r="B7" s="7" t="s">
        <v>2</v>
      </c>
      <c r="C7" s="18">
        <v>65476</v>
      </c>
      <c r="D7" s="18">
        <v>89346</v>
      </c>
      <c r="F7" s="7" t="s">
        <v>2</v>
      </c>
      <c r="G7" s="18">
        <v>65476</v>
      </c>
      <c r="H7" s="18">
        <v>89346</v>
      </c>
    </row>
    <row r="8" spans="2:8" ht="19.5" customHeight="1" x14ac:dyDescent="0.3">
      <c r="B8" s="7" t="s">
        <v>3</v>
      </c>
      <c r="C8" s="18">
        <v>66783</v>
      </c>
      <c r="D8" s="18">
        <v>67876</v>
      </c>
      <c r="F8" s="7" t="s">
        <v>3</v>
      </c>
      <c r="G8" s="18">
        <v>66783</v>
      </c>
      <c r="H8" s="18">
        <v>67876</v>
      </c>
    </row>
    <row r="9" spans="2:8" ht="20.100000000000001" customHeight="1" x14ac:dyDescent="0.3">
      <c r="B9" s="7" t="s">
        <v>4</v>
      </c>
      <c r="C9" s="18">
        <v>47167</v>
      </c>
      <c r="D9" s="18">
        <v>47167</v>
      </c>
      <c r="F9" s="7" t="s">
        <v>4</v>
      </c>
      <c r="G9" s="18">
        <v>47167</v>
      </c>
      <c r="H9" s="18">
        <v>47167</v>
      </c>
    </row>
    <row r="10" spans="2:8" ht="20.100000000000001" customHeight="1" x14ac:dyDescent="0.3">
      <c r="B10" s="8" t="s">
        <v>5</v>
      </c>
      <c r="C10" s="18">
        <v>46548</v>
      </c>
      <c r="D10" s="19">
        <v>90362</v>
      </c>
      <c r="F10" s="8" t="s">
        <v>5</v>
      </c>
      <c r="G10" s="18">
        <v>46548</v>
      </c>
      <c r="H10" s="19">
        <v>90362</v>
      </c>
    </row>
    <row r="11" spans="2:8" ht="20.100000000000001" customHeight="1" x14ac:dyDescent="0.3">
      <c r="B11" s="8" t="s">
        <v>6</v>
      </c>
      <c r="C11" s="18">
        <v>88673</v>
      </c>
      <c r="D11" s="19">
        <v>78345</v>
      </c>
      <c r="F11" s="8" t="s">
        <v>6</v>
      </c>
      <c r="G11" s="18">
        <v>88673</v>
      </c>
      <c r="H11" s="19">
        <v>78345</v>
      </c>
    </row>
    <row r="12" spans="2:8" ht="18" customHeight="1" x14ac:dyDescent="0.3"/>
    <row r="13" spans="2:8" ht="20.100000000000001" customHeight="1" x14ac:dyDescent="0.3">
      <c r="B13" s="20" t="s">
        <v>7</v>
      </c>
    </row>
    <row r="14" spans="2:8" ht="16.2" customHeight="1" x14ac:dyDescent="0.3">
      <c r="B14" s="7" t="str">
        <f>HLOOKUP(B13,B4:D11,5,FALSE)</f>
        <v>Aron</v>
      </c>
    </row>
    <row r="15" spans="2:8" ht="18.600000000000001" customHeight="1" x14ac:dyDescent="0.3"/>
    <row r="16" spans="2:8" ht="18" customHeight="1" x14ac:dyDescent="0.3"/>
  </sheetData>
  <mergeCells count="2">
    <mergeCell ref="B2:D2"/>
    <mergeCell ref="F2:H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DA2C97-F4F9-40BA-A0E8-E08313141BE6}">
  <dimension ref="B2:H17"/>
  <sheetViews>
    <sheetView showGridLines="0" zoomScaleNormal="100" workbookViewId="0">
      <selection activeCell="G19" sqref="G19"/>
    </sheetView>
  </sheetViews>
  <sheetFormatPr defaultRowHeight="20.100000000000001" customHeight="1" x14ac:dyDescent="0.3"/>
  <cols>
    <col min="1" max="1" width="4.88671875" customWidth="1"/>
    <col min="2" max="2" width="18.109375" customWidth="1"/>
    <col min="3" max="3" width="17.88671875" customWidth="1"/>
    <col min="4" max="4" width="20.44140625" customWidth="1"/>
    <col min="5" max="5" width="54" customWidth="1"/>
    <col min="6" max="6" width="14.5546875" bestFit="1" customWidth="1"/>
    <col min="7" max="7" width="15.44140625" customWidth="1"/>
    <col min="8" max="8" width="15.88671875" customWidth="1"/>
    <col min="13" max="14" width="15.6640625" customWidth="1"/>
  </cols>
  <sheetData>
    <row r="2" spans="2:8" ht="20.100000000000001" customHeight="1" thickBot="1" x14ac:dyDescent="0.35">
      <c r="B2" s="26" t="s">
        <v>18</v>
      </c>
      <c r="C2" s="26"/>
      <c r="D2" s="26"/>
      <c r="F2" s="26" t="s">
        <v>15</v>
      </c>
      <c r="G2" s="26"/>
      <c r="H2" s="26"/>
    </row>
    <row r="3" spans="2:8" ht="20.100000000000001" customHeight="1" thickTop="1" x14ac:dyDescent="0.3"/>
    <row r="4" spans="2:8" ht="20.100000000000001" customHeight="1" x14ac:dyDescent="0.3">
      <c r="B4" s="9" t="s">
        <v>7</v>
      </c>
      <c r="C4" s="9">
        <v>2021</v>
      </c>
      <c r="D4" s="9">
        <v>2022</v>
      </c>
      <c r="F4" s="9" t="s">
        <v>7</v>
      </c>
      <c r="G4" s="9">
        <v>2021</v>
      </c>
      <c r="H4" s="9">
        <v>2022</v>
      </c>
    </row>
    <row r="5" spans="2:8" ht="20.100000000000001" customHeight="1" x14ac:dyDescent="0.3">
      <c r="B5" s="21">
        <v>1</v>
      </c>
      <c r="C5" s="21">
        <v>2</v>
      </c>
      <c r="D5" s="21">
        <v>3</v>
      </c>
      <c r="F5" s="9"/>
      <c r="G5" s="9"/>
      <c r="H5" s="9"/>
    </row>
    <row r="6" spans="2:8" ht="20.100000000000001" customHeight="1" x14ac:dyDescent="0.3">
      <c r="B6" s="7" t="s">
        <v>0</v>
      </c>
      <c r="C6" s="18">
        <v>34543</v>
      </c>
      <c r="D6" s="18">
        <v>45673</v>
      </c>
      <c r="F6" s="7" t="s">
        <v>0</v>
      </c>
      <c r="G6" s="18">
        <v>34543</v>
      </c>
      <c r="H6" s="18">
        <v>45673</v>
      </c>
    </row>
    <row r="7" spans="2:8" ht="19.5" customHeight="1" x14ac:dyDescent="0.3">
      <c r="B7" s="7" t="s">
        <v>1</v>
      </c>
      <c r="C7" s="18">
        <v>45324</v>
      </c>
      <c r="D7" s="18">
        <v>78392</v>
      </c>
      <c r="F7" s="7" t="s">
        <v>1</v>
      </c>
      <c r="G7" s="18">
        <v>45324</v>
      </c>
      <c r="H7" s="18">
        <v>78392</v>
      </c>
    </row>
    <row r="8" spans="2:8" ht="20.100000000000001" customHeight="1" x14ac:dyDescent="0.3">
      <c r="B8" s="7" t="s">
        <v>2</v>
      </c>
      <c r="C8" s="18">
        <v>65476</v>
      </c>
      <c r="D8" s="18">
        <v>89346</v>
      </c>
      <c r="F8" s="7" t="s">
        <v>2</v>
      </c>
      <c r="G8" s="18">
        <v>65476</v>
      </c>
      <c r="H8" s="18">
        <v>89346</v>
      </c>
    </row>
    <row r="9" spans="2:8" ht="19.5" customHeight="1" x14ac:dyDescent="0.3">
      <c r="B9" s="7" t="s">
        <v>3</v>
      </c>
      <c r="C9" s="18">
        <v>66783</v>
      </c>
      <c r="D9" s="18">
        <v>67876</v>
      </c>
      <c r="F9" s="7" t="s">
        <v>3</v>
      </c>
      <c r="G9" s="18">
        <v>66783</v>
      </c>
      <c r="H9" s="18">
        <v>67876</v>
      </c>
    </row>
    <row r="10" spans="2:8" ht="20.100000000000001" customHeight="1" x14ac:dyDescent="0.3">
      <c r="B10" s="7" t="s">
        <v>4</v>
      </c>
      <c r="C10" s="18">
        <v>47167</v>
      </c>
      <c r="D10" s="18">
        <v>47167</v>
      </c>
      <c r="F10" s="7" t="s">
        <v>4</v>
      </c>
      <c r="G10" s="18">
        <v>47167</v>
      </c>
      <c r="H10" s="18">
        <v>47167</v>
      </c>
    </row>
    <row r="11" spans="2:8" ht="20.100000000000001" customHeight="1" x14ac:dyDescent="0.3">
      <c r="B11" s="8" t="s">
        <v>5</v>
      </c>
      <c r="C11" s="18">
        <v>46548</v>
      </c>
      <c r="D11" s="19">
        <v>90362</v>
      </c>
      <c r="F11" s="8" t="s">
        <v>5</v>
      </c>
      <c r="G11" s="18">
        <v>46548</v>
      </c>
      <c r="H11" s="19">
        <v>90362</v>
      </c>
    </row>
    <row r="12" spans="2:8" ht="20.100000000000001" customHeight="1" x14ac:dyDescent="0.3">
      <c r="B12" s="8" t="s">
        <v>6</v>
      </c>
      <c r="C12" s="18">
        <v>88673</v>
      </c>
      <c r="D12" s="19">
        <v>78345</v>
      </c>
      <c r="F12" s="8" t="s">
        <v>6</v>
      </c>
      <c r="G12" s="18">
        <v>88673</v>
      </c>
      <c r="H12" s="19">
        <v>78345</v>
      </c>
    </row>
    <row r="13" spans="2:8" ht="18" customHeight="1" x14ac:dyDescent="0.3"/>
    <row r="14" spans="2:8" ht="20.100000000000001" customHeight="1" x14ac:dyDescent="0.3">
      <c r="B14" s="17" t="s">
        <v>7</v>
      </c>
      <c r="C14" s="17" t="s">
        <v>19</v>
      </c>
      <c r="D14" s="6" t="s">
        <v>8</v>
      </c>
      <c r="F14" s="27" t="s">
        <v>7</v>
      </c>
      <c r="G14" s="28"/>
      <c r="H14" s="6" t="s">
        <v>8</v>
      </c>
    </row>
    <row r="15" spans="2:8" ht="16.2" customHeight="1" x14ac:dyDescent="0.3">
      <c r="B15" s="7" t="s">
        <v>0</v>
      </c>
      <c r="C15" s="7">
        <v>2022</v>
      </c>
      <c r="D15" s="5">
        <f>VLOOKUP(B15,B6:D12,HLOOKUP(C15,B4:D5,2,FALSE), FALSE)</f>
        <v>45673</v>
      </c>
      <c r="F15" s="29" t="s">
        <v>1</v>
      </c>
      <c r="G15" s="30"/>
      <c r="H15" s="5"/>
    </row>
    <row r="16" spans="2:8" ht="18.600000000000001" customHeight="1" x14ac:dyDescent="0.3"/>
    <row r="17" ht="18" customHeight="1" x14ac:dyDescent="0.3"/>
  </sheetData>
  <mergeCells count="4">
    <mergeCell ref="B2:D2"/>
    <mergeCell ref="F2:H2"/>
    <mergeCell ref="F14:G14"/>
    <mergeCell ref="F15:G15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21BEF6-1D4E-4C97-B49E-E5FC5F359E3B}">
  <dimension ref="B2:L15"/>
  <sheetViews>
    <sheetView showGridLines="0" zoomScaleNormal="100" workbookViewId="0">
      <selection activeCell="H9" sqref="H9"/>
    </sheetView>
  </sheetViews>
  <sheetFormatPr defaultRowHeight="20.100000000000001" customHeight="1" x14ac:dyDescent="0.3"/>
  <cols>
    <col min="1" max="1" width="3.5546875" customWidth="1"/>
    <col min="2" max="2" width="15.6640625" customWidth="1"/>
    <col min="3" max="3" width="15.88671875" customWidth="1"/>
    <col min="4" max="4" width="18.44140625" customWidth="1"/>
    <col min="5" max="8" width="21.33203125" style="10" customWidth="1"/>
    <col min="9" max="9" width="21.88671875" customWidth="1"/>
    <col min="10" max="10" width="14.5546875" bestFit="1" customWidth="1"/>
    <col min="11" max="11" width="15.44140625" customWidth="1"/>
    <col min="12" max="12" width="15.88671875" customWidth="1"/>
    <col min="17" max="18" width="15.6640625" customWidth="1"/>
  </cols>
  <sheetData>
    <row r="2" spans="2:12" ht="20.100000000000001" customHeight="1" thickBot="1" x14ac:dyDescent="0.35">
      <c r="B2" s="26" t="s">
        <v>20</v>
      </c>
      <c r="C2" s="26"/>
      <c r="D2" s="26"/>
      <c r="E2"/>
      <c r="F2"/>
      <c r="G2"/>
      <c r="H2"/>
      <c r="J2" s="26" t="s">
        <v>15</v>
      </c>
      <c r="K2" s="26"/>
      <c r="L2" s="26"/>
    </row>
    <row r="3" spans="2:12" ht="20.100000000000001" customHeight="1" thickTop="1" x14ac:dyDescent="0.3"/>
    <row r="4" spans="2:12" ht="20.100000000000001" customHeight="1" x14ac:dyDescent="0.3">
      <c r="B4" s="9" t="s">
        <v>7</v>
      </c>
      <c r="C4" s="9">
        <v>2021</v>
      </c>
      <c r="D4" s="9">
        <v>2022</v>
      </c>
      <c r="E4" s="11"/>
      <c r="F4" s="31"/>
      <c r="G4" s="31"/>
      <c r="H4" s="13"/>
      <c r="J4" s="9" t="s">
        <v>7</v>
      </c>
      <c r="K4" s="9">
        <v>2021</v>
      </c>
      <c r="L4" s="9">
        <v>2022</v>
      </c>
    </row>
    <row r="5" spans="2:12" ht="20.100000000000001" customHeight="1" x14ac:dyDescent="0.3">
      <c r="B5" s="7" t="s">
        <v>0</v>
      </c>
      <c r="C5" s="18">
        <v>34543</v>
      </c>
      <c r="D5" s="18">
        <v>45673</v>
      </c>
      <c r="E5" s="12"/>
      <c r="F5" s="31"/>
      <c r="G5" s="31"/>
      <c r="H5" s="14"/>
      <c r="J5" s="7" t="s">
        <v>0</v>
      </c>
      <c r="K5" s="18">
        <v>34543</v>
      </c>
      <c r="L5" s="18">
        <v>45673</v>
      </c>
    </row>
    <row r="6" spans="2:12" ht="19.5" customHeight="1" x14ac:dyDescent="0.3">
      <c r="B6" s="7" t="s">
        <v>1</v>
      </c>
      <c r="C6" s="18">
        <v>45324</v>
      </c>
      <c r="D6" s="18">
        <v>78392</v>
      </c>
      <c r="E6" s="12"/>
      <c r="F6" s="12"/>
      <c r="G6" s="12"/>
      <c r="H6" s="12"/>
      <c r="J6" s="7" t="s">
        <v>1</v>
      </c>
      <c r="K6" s="18">
        <v>45324</v>
      </c>
      <c r="L6" s="18">
        <v>78392</v>
      </c>
    </row>
    <row r="7" spans="2:12" ht="20.100000000000001" customHeight="1" x14ac:dyDescent="0.3">
      <c r="B7" s="7" t="s">
        <v>2</v>
      </c>
      <c r="C7" s="18">
        <v>65476</v>
      </c>
      <c r="D7" s="18">
        <v>89346</v>
      </c>
      <c r="E7" s="12"/>
      <c r="F7" s="12"/>
      <c r="G7" s="12"/>
      <c r="H7" s="12"/>
      <c r="J7" s="7" t="s">
        <v>2</v>
      </c>
      <c r="K7" s="18">
        <v>65476</v>
      </c>
      <c r="L7" s="18">
        <v>89346</v>
      </c>
    </row>
    <row r="8" spans="2:12" ht="19.5" customHeight="1" x14ac:dyDescent="0.3">
      <c r="B8" s="7" t="s">
        <v>3</v>
      </c>
      <c r="C8" s="18">
        <v>66783</v>
      </c>
      <c r="D8" s="18">
        <v>67876</v>
      </c>
      <c r="E8" s="12"/>
      <c r="F8" s="12"/>
      <c r="G8" s="12"/>
      <c r="H8" s="12"/>
      <c r="J8" s="7" t="s">
        <v>3</v>
      </c>
      <c r="K8" s="18">
        <v>66783</v>
      </c>
      <c r="L8" s="18">
        <v>67876</v>
      </c>
    </row>
    <row r="9" spans="2:12" ht="20.100000000000001" customHeight="1" x14ac:dyDescent="0.3">
      <c r="B9" s="7" t="s">
        <v>4</v>
      </c>
      <c r="C9" s="18">
        <v>47167</v>
      </c>
      <c r="D9" s="18">
        <v>47167</v>
      </c>
      <c r="E9" s="12"/>
      <c r="F9" s="12"/>
      <c r="G9" s="12"/>
      <c r="H9" s="12"/>
      <c r="J9" s="7" t="s">
        <v>4</v>
      </c>
      <c r="K9" s="18">
        <v>47167</v>
      </c>
      <c r="L9" s="18">
        <v>47167</v>
      </c>
    </row>
    <row r="10" spans="2:12" ht="20.100000000000001" customHeight="1" x14ac:dyDescent="0.3">
      <c r="B10" s="8" t="s">
        <v>5</v>
      </c>
      <c r="C10" s="18">
        <v>46548</v>
      </c>
      <c r="D10" s="19">
        <v>90362</v>
      </c>
      <c r="E10" s="12"/>
      <c r="F10" s="12"/>
      <c r="G10" s="12"/>
      <c r="H10" s="12"/>
      <c r="J10" s="8" t="s">
        <v>5</v>
      </c>
      <c r="K10" s="18">
        <v>46548</v>
      </c>
      <c r="L10" s="19">
        <v>90362</v>
      </c>
    </row>
    <row r="11" spans="2:12" ht="20.100000000000001" customHeight="1" x14ac:dyDescent="0.3">
      <c r="B11" s="8" t="s">
        <v>6</v>
      </c>
      <c r="C11" s="18">
        <v>88673</v>
      </c>
      <c r="D11" s="19">
        <v>78345</v>
      </c>
      <c r="E11" s="12"/>
      <c r="F11" s="12"/>
      <c r="G11" s="12"/>
      <c r="H11" s="12"/>
      <c r="J11" s="8" t="s">
        <v>6</v>
      </c>
      <c r="K11" s="18">
        <v>88673</v>
      </c>
      <c r="L11" s="19">
        <v>78345</v>
      </c>
    </row>
    <row r="12" spans="2:12" ht="18" customHeight="1" x14ac:dyDescent="0.3"/>
    <row r="13" spans="2:12" ht="20.100000000000001" customHeight="1" x14ac:dyDescent="0.3">
      <c r="B13" s="22" t="s">
        <v>7</v>
      </c>
      <c r="C13" s="32" t="s">
        <v>8</v>
      </c>
      <c r="D13" s="32"/>
      <c r="E13" s="13"/>
      <c r="F13" s="13"/>
      <c r="G13" s="13"/>
      <c r="H13"/>
      <c r="I13" s="27" t="s">
        <v>7</v>
      </c>
      <c r="J13" s="28"/>
      <c r="K13" s="24" t="s">
        <v>8</v>
      </c>
    </row>
    <row r="14" spans="2:12" ht="20.25" customHeight="1" x14ac:dyDescent="0.3">
      <c r="B14" s="23" t="s">
        <v>0</v>
      </c>
      <c r="C14" s="33">
        <f>IF(VLOOKUP(B14,$B$4:$D$11,3,FALSE )&gt;=30000, VLOOKUP(B14,$B$4:$D$11,3,FALSE)*20%, VLOOKUP(B14,$B$4:$D$11,3,FALSE)*10%)</f>
        <v>9134.6</v>
      </c>
      <c r="D14" s="33"/>
      <c r="E14" s="14"/>
      <c r="F14" s="14"/>
      <c r="G14" s="14"/>
      <c r="H14"/>
      <c r="I14" s="29" t="s">
        <v>1</v>
      </c>
      <c r="J14" s="30"/>
      <c r="K14" s="25"/>
    </row>
    <row r="15" spans="2:12" ht="51.75" customHeight="1" x14ac:dyDescent="0.3"/>
  </sheetData>
  <mergeCells count="8">
    <mergeCell ref="C14:D14"/>
    <mergeCell ref="I14:J14"/>
    <mergeCell ref="B2:D2"/>
    <mergeCell ref="J2:L2"/>
    <mergeCell ref="F4:G4"/>
    <mergeCell ref="F5:G5"/>
    <mergeCell ref="C13:D13"/>
    <mergeCell ref="I13:J13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18EEB8-CF3E-487E-ADD8-6F5A592DBB46}">
  <dimension ref="B2:L15"/>
  <sheetViews>
    <sheetView showGridLines="0" tabSelected="1" zoomScaleNormal="100" workbookViewId="0">
      <selection activeCell="H11" sqref="H11"/>
    </sheetView>
  </sheetViews>
  <sheetFormatPr defaultRowHeight="20.100000000000001" customHeight="1" x14ac:dyDescent="0.3"/>
  <cols>
    <col min="1" max="1" width="3.5546875" customWidth="1"/>
    <col min="2" max="2" width="15.6640625" customWidth="1"/>
    <col min="3" max="3" width="15.88671875" customWidth="1"/>
    <col min="4" max="4" width="21.33203125" customWidth="1"/>
    <col min="5" max="8" width="21.33203125" style="10" customWidth="1"/>
    <col min="9" max="9" width="21.88671875" customWidth="1"/>
    <col min="10" max="10" width="14.5546875" bestFit="1" customWidth="1"/>
    <col min="11" max="11" width="15.44140625" customWidth="1"/>
    <col min="12" max="12" width="15.88671875" customWidth="1"/>
    <col min="17" max="18" width="15.6640625" customWidth="1"/>
  </cols>
  <sheetData>
    <row r="2" spans="2:12" ht="20.100000000000001" customHeight="1" thickBot="1" x14ac:dyDescent="0.35">
      <c r="B2" s="26" t="s">
        <v>21</v>
      </c>
      <c r="C2" s="26"/>
      <c r="D2" s="26"/>
      <c r="E2"/>
      <c r="F2"/>
      <c r="G2"/>
      <c r="H2"/>
      <c r="J2" s="26" t="s">
        <v>15</v>
      </c>
      <c r="K2" s="26"/>
      <c r="L2" s="26"/>
    </row>
    <row r="3" spans="2:12" ht="20.100000000000001" customHeight="1" thickTop="1" x14ac:dyDescent="0.3"/>
    <row r="4" spans="2:12" ht="20.100000000000001" customHeight="1" x14ac:dyDescent="0.3">
      <c r="B4" s="9" t="s">
        <v>7</v>
      </c>
      <c r="C4" s="9">
        <v>2021</v>
      </c>
      <c r="D4" s="9">
        <v>2022</v>
      </c>
      <c r="E4" s="11"/>
      <c r="F4" s="31"/>
      <c r="G4" s="31"/>
      <c r="H4" s="13"/>
      <c r="J4" s="9" t="s">
        <v>7</v>
      </c>
      <c r="K4" s="9">
        <v>2021</v>
      </c>
      <c r="L4" s="9">
        <v>2022</v>
      </c>
    </row>
    <row r="5" spans="2:12" ht="20.100000000000001" customHeight="1" x14ac:dyDescent="0.3">
      <c r="B5" s="7" t="s">
        <v>0</v>
      </c>
      <c r="C5" s="18">
        <v>34543</v>
      </c>
      <c r="D5" s="18">
        <v>45673</v>
      </c>
      <c r="E5" s="12"/>
      <c r="F5" s="31"/>
      <c r="G5" s="31"/>
      <c r="H5" s="14"/>
      <c r="J5" s="7" t="s">
        <v>0</v>
      </c>
      <c r="K5" s="18">
        <v>34543</v>
      </c>
      <c r="L5" s="18">
        <v>45673</v>
      </c>
    </row>
    <row r="6" spans="2:12" ht="19.5" customHeight="1" x14ac:dyDescent="0.3">
      <c r="B6" s="7" t="s">
        <v>1</v>
      </c>
      <c r="C6" s="18">
        <v>45324</v>
      </c>
      <c r="D6" s="18">
        <v>78392</v>
      </c>
      <c r="E6" s="12"/>
      <c r="F6" s="12"/>
      <c r="G6" s="12"/>
      <c r="H6" s="12"/>
      <c r="J6" s="7" t="s">
        <v>1</v>
      </c>
      <c r="K6" s="18">
        <v>45324</v>
      </c>
      <c r="L6" s="18">
        <v>78392</v>
      </c>
    </row>
    <row r="7" spans="2:12" ht="20.100000000000001" customHeight="1" x14ac:dyDescent="0.3">
      <c r="B7" s="7" t="s">
        <v>2</v>
      </c>
      <c r="C7" s="18">
        <v>65476</v>
      </c>
      <c r="D7" s="18">
        <v>89346</v>
      </c>
      <c r="E7" s="12"/>
      <c r="F7" s="12"/>
      <c r="G7" s="12"/>
      <c r="H7" s="12"/>
      <c r="J7" s="7" t="s">
        <v>2</v>
      </c>
      <c r="K7" s="18">
        <v>65476</v>
      </c>
      <c r="L7" s="18">
        <v>89346</v>
      </c>
    </row>
    <row r="8" spans="2:12" ht="19.5" customHeight="1" x14ac:dyDescent="0.3">
      <c r="B8" s="7" t="s">
        <v>3</v>
      </c>
      <c r="C8" s="18">
        <v>66783</v>
      </c>
      <c r="D8" s="18">
        <v>67876</v>
      </c>
      <c r="E8" s="12"/>
      <c r="F8" s="12"/>
      <c r="G8" s="12"/>
      <c r="H8" s="12"/>
      <c r="J8" s="7" t="s">
        <v>3</v>
      </c>
      <c r="K8" s="18">
        <v>66783</v>
      </c>
      <c r="L8" s="18">
        <v>67876</v>
      </c>
    </row>
    <row r="9" spans="2:12" ht="20.100000000000001" customHeight="1" x14ac:dyDescent="0.3">
      <c r="B9" s="7" t="s">
        <v>4</v>
      </c>
      <c r="C9" s="18">
        <v>47167</v>
      </c>
      <c r="D9" s="18">
        <v>47167</v>
      </c>
      <c r="E9" s="12"/>
      <c r="F9" s="12"/>
      <c r="G9" s="12"/>
      <c r="H9" s="12"/>
      <c r="J9" s="7" t="s">
        <v>4</v>
      </c>
      <c r="K9" s="18">
        <v>47167</v>
      </c>
      <c r="L9" s="18">
        <v>47167</v>
      </c>
    </row>
    <row r="10" spans="2:12" ht="20.100000000000001" customHeight="1" x14ac:dyDescent="0.3">
      <c r="B10" s="8" t="s">
        <v>5</v>
      </c>
      <c r="C10" s="18">
        <v>46548</v>
      </c>
      <c r="D10" s="19">
        <v>90362</v>
      </c>
      <c r="E10" s="12"/>
      <c r="F10" s="12"/>
      <c r="G10" s="12"/>
      <c r="H10" s="12"/>
      <c r="J10" s="8" t="s">
        <v>5</v>
      </c>
      <c r="K10" s="18">
        <v>46548</v>
      </c>
      <c r="L10" s="19">
        <v>90362</v>
      </c>
    </row>
    <row r="11" spans="2:12" ht="20.100000000000001" customHeight="1" x14ac:dyDescent="0.3">
      <c r="B11" s="8" t="s">
        <v>6</v>
      </c>
      <c r="C11" s="18">
        <v>88673</v>
      </c>
      <c r="D11" s="19">
        <v>78345</v>
      </c>
      <c r="E11" s="12"/>
      <c r="F11" s="12"/>
      <c r="G11" s="12"/>
      <c r="H11" s="12"/>
      <c r="J11" s="8" t="s">
        <v>6</v>
      </c>
      <c r="K11" s="18">
        <v>88673</v>
      </c>
      <c r="L11" s="19">
        <v>78345</v>
      </c>
    </row>
    <row r="12" spans="2:12" ht="18" customHeight="1" x14ac:dyDescent="0.3"/>
    <row r="13" spans="2:12" ht="20.100000000000001" customHeight="1" x14ac:dyDescent="0.3">
      <c r="B13" s="24" t="s">
        <v>7</v>
      </c>
      <c r="C13" s="13"/>
      <c r="D13" s="13"/>
      <c r="E13" s="13"/>
      <c r="F13"/>
      <c r="G13"/>
      <c r="H13"/>
    </row>
    <row r="14" spans="2:12" ht="20.25" customHeight="1" x14ac:dyDescent="0.3">
      <c r="B14" s="25" t="str">
        <f>HLOOKUP(B13,B4:D11,IF(D10&gt;30000,7))</f>
        <v>Henry</v>
      </c>
      <c r="C14" s="14"/>
      <c r="D14" s="14"/>
      <c r="E14" s="14"/>
      <c r="F14"/>
      <c r="G14"/>
      <c r="H14"/>
    </row>
    <row r="15" spans="2:12" ht="51.75" customHeight="1" x14ac:dyDescent="0.3"/>
  </sheetData>
  <mergeCells count="4">
    <mergeCell ref="B2:D2"/>
    <mergeCell ref="J2:L2"/>
    <mergeCell ref="F4:G4"/>
    <mergeCell ref="F5:G5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5BE64D-EB31-4FFF-9CD7-2645EB07BABD}">
  <sheetPr codeName="Sheet10"/>
  <dimension ref="B2:D15"/>
  <sheetViews>
    <sheetView showGridLines="0" zoomScale="110" zoomScaleNormal="110" workbookViewId="0">
      <selection activeCell="I16" sqref="I16"/>
    </sheetView>
  </sheetViews>
  <sheetFormatPr defaultRowHeight="20.100000000000001" customHeight="1" x14ac:dyDescent="0.3"/>
  <cols>
    <col min="1" max="1" width="3.5546875" customWidth="1"/>
    <col min="2" max="2" width="17.44140625" customWidth="1"/>
    <col min="3" max="3" width="17.88671875" customWidth="1"/>
    <col min="4" max="4" width="19.33203125" customWidth="1"/>
    <col min="5" max="5" width="18.44140625" customWidth="1"/>
    <col min="6" max="6" width="14.5546875" bestFit="1" customWidth="1"/>
    <col min="7" max="7" width="15.44140625" customWidth="1"/>
    <col min="8" max="8" width="15.88671875" customWidth="1"/>
    <col min="13" max="14" width="15.6640625" customWidth="1"/>
  </cols>
  <sheetData>
    <row r="2" spans="2:4" ht="20.100000000000001" customHeight="1" x14ac:dyDescent="0.3">
      <c r="B2" s="34" t="s">
        <v>14</v>
      </c>
      <c r="C2" s="34"/>
      <c r="D2" s="34"/>
    </row>
    <row r="4" spans="2:4" ht="20.100000000000001" customHeight="1" x14ac:dyDescent="0.3">
      <c r="B4" s="4" t="s">
        <v>7</v>
      </c>
      <c r="C4" s="4" t="s">
        <v>9</v>
      </c>
      <c r="D4" s="4" t="s">
        <v>8</v>
      </c>
    </row>
    <row r="5" spans="2:4" ht="20.100000000000001" customHeight="1" x14ac:dyDescent="0.3">
      <c r="B5" s="1" t="s">
        <v>0</v>
      </c>
      <c r="C5" s="1" t="s">
        <v>10</v>
      </c>
      <c r="D5" s="3">
        <v>67463</v>
      </c>
    </row>
    <row r="6" spans="2:4" ht="19.5" customHeight="1" x14ac:dyDescent="0.3">
      <c r="B6" s="1" t="s">
        <v>1</v>
      </c>
      <c r="C6" s="1" t="s">
        <v>11</v>
      </c>
      <c r="D6" s="3">
        <v>78453</v>
      </c>
    </row>
    <row r="7" spans="2:4" ht="20.100000000000001" customHeight="1" x14ac:dyDescent="0.3">
      <c r="B7" s="1" t="s">
        <v>2</v>
      </c>
      <c r="C7" s="1" t="s">
        <v>12</v>
      </c>
      <c r="D7" s="3">
        <v>48763</v>
      </c>
    </row>
    <row r="8" spans="2:4" ht="19.5" customHeight="1" x14ac:dyDescent="0.3">
      <c r="B8" s="1" t="s">
        <v>3</v>
      </c>
      <c r="C8" s="1" t="s">
        <v>11</v>
      </c>
      <c r="D8" s="3">
        <v>38725</v>
      </c>
    </row>
    <row r="9" spans="2:4" ht="20.100000000000001" customHeight="1" x14ac:dyDescent="0.3">
      <c r="B9" s="1" t="s">
        <v>4</v>
      </c>
      <c r="C9" s="1" t="s">
        <v>13</v>
      </c>
      <c r="D9" s="3">
        <v>78435</v>
      </c>
    </row>
    <row r="10" spans="2:4" ht="20.100000000000001" customHeight="1" x14ac:dyDescent="0.3">
      <c r="B10" s="2" t="s">
        <v>5</v>
      </c>
      <c r="C10" s="2" t="s">
        <v>13</v>
      </c>
      <c r="D10" s="3">
        <v>67329</v>
      </c>
    </row>
    <row r="11" spans="2:4" ht="20.100000000000001" customHeight="1" x14ac:dyDescent="0.3">
      <c r="B11" s="2" t="s">
        <v>6</v>
      </c>
      <c r="C11" s="2" t="s">
        <v>12</v>
      </c>
      <c r="D11" s="3">
        <v>27854</v>
      </c>
    </row>
    <row r="12" spans="2:4" ht="75" customHeight="1" x14ac:dyDescent="0.3"/>
    <row r="13" spans="2:4" ht="24.75" customHeight="1" x14ac:dyDescent="0.3"/>
    <row r="15" spans="2:4" ht="20.25" customHeight="1" x14ac:dyDescent="0.3"/>
  </sheetData>
  <mergeCells count="1">
    <mergeCell ref="B2:D2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4900E4-8190-4C0C-86A7-084002E5C370}">
  <sheetPr codeName="Sheet11"/>
  <dimension ref="B2:D15"/>
  <sheetViews>
    <sheetView showGridLines="0" zoomScale="110" zoomScaleNormal="110" workbookViewId="0">
      <selection activeCell="I16" sqref="I16"/>
    </sheetView>
  </sheetViews>
  <sheetFormatPr defaultRowHeight="20.100000000000001" customHeight="1" x14ac:dyDescent="0.3"/>
  <cols>
    <col min="1" max="1" width="3.5546875" customWidth="1"/>
    <col min="2" max="2" width="17.44140625" customWidth="1"/>
    <col min="3" max="3" width="17.88671875" customWidth="1"/>
    <col min="4" max="4" width="19.33203125" customWidth="1"/>
    <col min="5" max="5" width="18.44140625" customWidth="1"/>
    <col min="6" max="6" width="14.5546875" bestFit="1" customWidth="1"/>
    <col min="7" max="7" width="15.44140625" customWidth="1"/>
    <col min="8" max="8" width="15.88671875" customWidth="1"/>
    <col min="13" max="14" width="15.6640625" customWidth="1"/>
  </cols>
  <sheetData>
    <row r="2" spans="2:4" ht="20.100000000000001" customHeight="1" x14ac:dyDescent="0.3">
      <c r="B2" s="34" t="s">
        <v>14</v>
      </c>
      <c r="C2" s="34"/>
      <c r="D2" s="34"/>
    </row>
    <row r="4" spans="2:4" ht="20.100000000000001" customHeight="1" x14ac:dyDescent="0.3">
      <c r="B4" s="4" t="s">
        <v>7</v>
      </c>
      <c r="C4" s="4" t="s">
        <v>9</v>
      </c>
      <c r="D4" s="4" t="s">
        <v>8</v>
      </c>
    </row>
    <row r="5" spans="2:4" ht="20.100000000000001" customHeight="1" x14ac:dyDescent="0.3">
      <c r="B5" s="1" t="s">
        <v>0</v>
      </c>
      <c r="C5" s="1" t="s">
        <v>10</v>
      </c>
      <c r="D5" s="3">
        <v>82564</v>
      </c>
    </row>
    <row r="6" spans="2:4" ht="19.5" customHeight="1" x14ac:dyDescent="0.3">
      <c r="B6" s="1" t="s">
        <v>1</v>
      </c>
      <c r="C6" s="1" t="s">
        <v>11</v>
      </c>
      <c r="D6" s="3">
        <v>19845</v>
      </c>
    </row>
    <row r="7" spans="2:4" ht="20.100000000000001" customHeight="1" x14ac:dyDescent="0.3">
      <c r="B7" s="1" t="s">
        <v>2</v>
      </c>
      <c r="C7" s="1" t="s">
        <v>12</v>
      </c>
      <c r="D7" s="3">
        <v>67342</v>
      </c>
    </row>
    <row r="8" spans="2:4" ht="19.5" customHeight="1" x14ac:dyDescent="0.3">
      <c r="B8" s="1" t="s">
        <v>3</v>
      </c>
      <c r="C8" s="1" t="s">
        <v>11</v>
      </c>
      <c r="D8" s="3">
        <v>67453</v>
      </c>
    </row>
    <row r="9" spans="2:4" ht="20.100000000000001" customHeight="1" x14ac:dyDescent="0.3">
      <c r="B9" s="1" t="s">
        <v>4</v>
      </c>
      <c r="C9" s="1" t="s">
        <v>13</v>
      </c>
      <c r="D9" s="3">
        <v>89163</v>
      </c>
    </row>
    <row r="10" spans="2:4" ht="20.100000000000001" customHeight="1" x14ac:dyDescent="0.3">
      <c r="B10" s="2" t="s">
        <v>5</v>
      </c>
      <c r="C10" s="2" t="s">
        <v>13</v>
      </c>
      <c r="D10" s="3">
        <v>78236</v>
      </c>
    </row>
    <row r="11" spans="2:4" ht="20.100000000000001" customHeight="1" x14ac:dyDescent="0.3">
      <c r="B11" s="2" t="s">
        <v>6</v>
      </c>
      <c r="C11" s="2" t="s">
        <v>12</v>
      </c>
      <c r="D11" s="3">
        <v>78345</v>
      </c>
    </row>
    <row r="12" spans="2:4" ht="75" customHeight="1" x14ac:dyDescent="0.3"/>
    <row r="13" spans="2:4" ht="24.75" customHeight="1" x14ac:dyDescent="0.3"/>
    <row r="15" spans="2:4" ht="20.25" customHeight="1" x14ac:dyDescent="0.3"/>
  </sheetData>
  <mergeCells count="1">
    <mergeCell ref="B2:D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8</vt:i4>
      </vt:variant>
    </vt:vector>
  </HeadingPairs>
  <TitlesOfParts>
    <vt:vector size="15" baseType="lpstr">
      <vt:lpstr>VLOOKUP Function</vt:lpstr>
      <vt:lpstr>HLOOKUP Function</vt:lpstr>
      <vt:lpstr>Combining VLOOKUP and HLOOKUP F</vt:lpstr>
      <vt:lpstr>IF Statement With VLOOKUP Funct</vt:lpstr>
      <vt:lpstr>IF Statement With HLOOKUP Funct</vt:lpstr>
      <vt:lpstr>February</vt:lpstr>
      <vt:lpstr>March</vt:lpstr>
      <vt:lpstr>'Combining VLOOKUP and HLOOKUP F'!Naming_Array_Constant</vt:lpstr>
      <vt:lpstr>Naming_Array_Constant</vt:lpstr>
      <vt:lpstr>'IF Statement With HLOOKUP Funct'!Sales</vt:lpstr>
      <vt:lpstr>'IF Statement With VLOOKUP Funct'!Sales</vt:lpstr>
      <vt:lpstr>Sales</vt:lpstr>
      <vt:lpstr>'IF Statement With HLOOKUP Funct'!Salesperson</vt:lpstr>
      <vt:lpstr>'IF Statement With VLOOKUP Funct'!Salesperson</vt:lpstr>
      <vt:lpstr>Salesperson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Banglalink Pangsha</dc:creator>
  <cp:lastModifiedBy>ASUS</cp:lastModifiedBy>
  <dcterms:created xsi:type="dcterms:W3CDTF">2021-11-16T09:16:49Z</dcterms:created>
  <dcterms:modified xsi:type="dcterms:W3CDTF">2022-09-06T22:26:56Z</dcterms:modified>
</cp:coreProperties>
</file>