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Up_S33\"/>
    </mc:Choice>
  </mc:AlternateContent>
  <xr:revisionPtr revIDLastSave="0" documentId="13_ncr:1_{B7C0CD5C-40B8-44F7-B4F8-A73119BE00D3}" xr6:coauthVersionLast="47" xr6:coauthVersionMax="47" xr10:uidLastSave="{00000000-0000-0000-0000-000000000000}"/>
  <bookViews>
    <workbookView xWindow="-108" yWindow="-108" windowWidth="23256" windowHeight="12576" xr2:uid="{C9F9E17B-4971-4221-A701-8447EF79548A}"/>
  </bookViews>
  <sheets>
    <sheet name="Dataset" sheetId="1" r:id="rId1"/>
    <sheet name="Using INT &amp; YEARFRAC Functions" sheetId="4" r:id="rId2"/>
    <sheet name="DAYS365 and DATE Functions" sheetId="5" r:id="rId3"/>
    <sheet name="DATEDIF Function (Years)" sheetId="6" r:id="rId4"/>
    <sheet name="DATEDIF Function(Years &amp; Month)" sheetId="7" r:id="rId5"/>
    <sheet name="DATEDIF (Years, Month and Days)" sheetId="8" r:id="rId6"/>
    <sheet name="IF and DATEDIF (Text String)" sheetId="9" r:id="rId7"/>
    <sheet name=" IF and DATEDIF Functions" sheetId="10" r:id="rId8"/>
    <sheet name="Using TODAY Function" sheetId="12" r:id="rId9"/>
    <sheet name="Use of EDATE Function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3" l="1"/>
  <c r="E7" i="13"/>
  <c r="E8" i="13"/>
  <c r="E9" i="13"/>
  <c r="E5" i="13"/>
  <c r="D6" i="12"/>
  <c r="D7" i="12"/>
  <c r="D8" i="12"/>
  <c r="D9" i="12"/>
  <c r="D5" i="12"/>
  <c r="E6" i="10"/>
  <c r="E7" i="10"/>
  <c r="E8" i="10"/>
  <c r="E9" i="10"/>
  <c r="E5" i="10"/>
  <c r="E6" i="9"/>
  <c r="E7" i="9"/>
  <c r="E8" i="9"/>
  <c r="E9" i="9"/>
  <c r="E5" i="9"/>
  <c r="E6" i="8"/>
  <c r="E7" i="8"/>
  <c r="E8" i="8"/>
  <c r="E9" i="8"/>
  <c r="E5" i="8"/>
  <c r="E6" i="7"/>
  <c r="E7" i="7"/>
  <c r="E8" i="7"/>
  <c r="E9" i="7"/>
  <c r="E5" i="7"/>
  <c r="E6" i="6"/>
  <c r="E7" i="6"/>
  <c r="E8" i="6"/>
  <c r="E9" i="6"/>
  <c r="E5" i="6"/>
  <c r="E6" i="5"/>
  <c r="E7" i="5"/>
  <c r="E8" i="5"/>
  <c r="E9" i="5"/>
  <c r="E5" i="5"/>
  <c r="E6" i="4"/>
  <c r="E7" i="4"/>
  <c r="E8" i="4"/>
  <c r="E9" i="4"/>
  <c r="E5" i="4"/>
</calcChain>
</file>

<file path=xl/sharedStrings.xml><?xml version="1.0" encoding="utf-8"?>
<sst xmlns="http://schemas.openxmlformats.org/spreadsheetml/2006/main" count="187" uniqueCount="24">
  <si>
    <t>Joining Date</t>
  </si>
  <si>
    <t>Calculating Years of Service</t>
  </si>
  <si>
    <t>Using INT &amp; YEARFRAC Functions</t>
  </si>
  <si>
    <t>Employing DAYS365 and DATE Functions</t>
  </si>
  <si>
    <t>Using DATEDIF Function to Calculate Years</t>
  </si>
  <si>
    <t>Applying DATEDIF Function to Calculate Years and Months</t>
  </si>
  <si>
    <t>Use of DATEDIF Function to Calculate Years, Months, and Days</t>
  </si>
  <si>
    <t>Employing IF and DATEDIF Functions With Text String</t>
  </si>
  <si>
    <t xml:space="preserve">Employing IF and DATEDIF Functions </t>
  </si>
  <si>
    <t>Using TODAY Function</t>
  </si>
  <si>
    <t>Hire Date</t>
  </si>
  <si>
    <t>Use of EDATE Function</t>
  </si>
  <si>
    <t>End Date</t>
  </si>
  <si>
    <t>Years of Service</t>
  </si>
  <si>
    <t>Do it Yourself</t>
  </si>
  <si>
    <t>Employee Name</t>
  </si>
  <si>
    <t>Rachel</t>
  </si>
  <si>
    <t>Adam</t>
  </si>
  <si>
    <t>Ricky</t>
  </si>
  <si>
    <t>Penny</t>
  </si>
  <si>
    <t>Robin</t>
  </si>
  <si>
    <t>Grace</t>
  </si>
  <si>
    <t>Tony</t>
  </si>
  <si>
    <t>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</si>
</sst>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d\-mmm\-yy;@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64D59-AED1-4851-9F68-C505876FD27A}">
  <dimension ref="B2:D9"/>
  <sheetViews>
    <sheetView showGridLines="0" tabSelected="1" zoomScale="80" zoomScaleNormal="80" workbookViewId="0">
      <selection activeCell="K19" sqref="K19"/>
    </sheetView>
  </sheetViews>
  <sheetFormatPr defaultRowHeight="19.95" customHeight="1" x14ac:dyDescent="0.3"/>
  <cols>
    <col min="1" max="1" width="4.21875" style="1" customWidth="1"/>
    <col min="2" max="2" width="20.44140625" style="1" customWidth="1"/>
    <col min="3" max="3" width="19" style="1" customWidth="1"/>
    <col min="4" max="4" width="20.109375" style="1" customWidth="1"/>
    <col min="5" max="16384" width="8.88671875" style="1"/>
  </cols>
  <sheetData>
    <row r="2" spans="2:4" ht="19.95" customHeight="1" thickBot="1" x14ac:dyDescent="0.35">
      <c r="B2" s="9" t="s">
        <v>1</v>
      </c>
      <c r="C2" s="9"/>
      <c r="D2" s="9"/>
    </row>
    <row r="3" spans="2:4" ht="19.95" customHeight="1" thickTop="1" x14ac:dyDescent="0.3"/>
    <row r="4" spans="2:4" ht="19.95" customHeight="1" x14ac:dyDescent="0.3">
      <c r="B4" s="2" t="s">
        <v>15</v>
      </c>
      <c r="C4" s="2" t="s">
        <v>0</v>
      </c>
      <c r="D4" s="2" t="s">
        <v>12</v>
      </c>
    </row>
    <row r="5" spans="2:4" ht="19.95" customHeight="1" x14ac:dyDescent="0.3">
      <c r="B5" s="3" t="s">
        <v>16</v>
      </c>
      <c r="C5" s="4">
        <v>41685</v>
      </c>
      <c r="D5" s="4">
        <v>44585</v>
      </c>
    </row>
    <row r="6" spans="2:4" ht="19.95" customHeight="1" x14ac:dyDescent="0.3">
      <c r="B6" s="3" t="s">
        <v>17</v>
      </c>
      <c r="C6" s="4">
        <v>40226</v>
      </c>
      <c r="D6" s="4">
        <v>44597</v>
      </c>
    </row>
    <row r="7" spans="2:4" ht="19.95" customHeight="1" x14ac:dyDescent="0.3">
      <c r="B7" s="3" t="s">
        <v>18</v>
      </c>
      <c r="C7" s="4">
        <v>42082</v>
      </c>
      <c r="D7" s="4">
        <v>44607</v>
      </c>
    </row>
    <row r="8" spans="2:4" ht="19.95" customHeight="1" x14ac:dyDescent="0.3">
      <c r="B8" s="7" t="s">
        <v>19</v>
      </c>
      <c r="C8" s="4">
        <v>40988</v>
      </c>
      <c r="D8" s="4">
        <v>44682</v>
      </c>
    </row>
    <row r="9" spans="2:4" ht="19.95" customHeight="1" x14ac:dyDescent="0.3">
      <c r="B9" s="7" t="s">
        <v>20</v>
      </c>
      <c r="C9" s="4">
        <v>43576</v>
      </c>
      <c r="D9" s="4">
        <v>44668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A386E-4A89-4B42-BCCD-0F53903B93FD}">
  <dimension ref="B2:L9"/>
  <sheetViews>
    <sheetView showGridLines="0" zoomScale="80" zoomScaleNormal="80" workbookViewId="0">
      <selection activeCell="O23" sqref="O23"/>
    </sheetView>
  </sheetViews>
  <sheetFormatPr defaultRowHeight="19.95" customHeight="1" x14ac:dyDescent="0.3"/>
  <cols>
    <col min="1" max="1" width="4.21875" style="1" customWidth="1"/>
    <col min="2" max="2" width="21.88671875" style="1" customWidth="1"/>
    <col min="3" max="3" width="18.44140625" style="1" customWidth="1"/>
    <col min="4" max="4" width="21.77734375" style="1" customWidth="1"/>
    <col min="5" max="5" width="18.44140625" style="1" customWidth="1"/>
    <col min="6" max="8" width="8.88671875" style="1"/>
    <col min="9" max="9" width="21.88671875" style="1" customWidth="1"/>
    <col min="10" max="10" width="18.44140625" style="1" customWidth="1"/>
    <col min="11" max="11" width="21.77734375" style="1" customWidth="1"/>
    <col min="12" max="12" width="18.44140625" style="1" customWidth="1"/>
    <col min="13" max="16384" width="8.88671875" style="1"/>
  </cols>
  <sheetData>
    <row r="2" spans="2:12" ht="19.95" customHeight="1" thickBot="1" x14ac:dyDescent="0.35">
      <c r="B2" s="9" t="s">
        <v>11</v>
      </c>
      <c r="C2" s="9"/>
      <c r="D2" s="9"/>
      <c r="E2" s="9"/>
      <c r="I2" s="9" t="s">
        <v>14</v>
      </c>
      <c r="J2" s="9"/>
      <c r="K2" s="9"/>
      <c r="L2" s="9"/>
    </row>
    <row r="3" spans="2:12" ht="19.95" customHeight="1" thickTop="1" x14ac:dyDescent="0.3"/>
    <row r="4" spans="2:12" ht="19.95" customHeight="1" x14ac:dyDescent="0.3">
      <c r="B4" s="2" t="s">
        <v>15</v>
      </c>
      <c r="C4" s="2" t="s">
        <v>10</v>
      </c>
      <c r="D4" s="2" t="s">
        <v>13</v>
      </c>
      <c r="E4" s="2" t="s">
        <v>12</v>
      </c>
      <c r="I4" s="2" t="s">
        <v>15</v>
      </c>
      <c r="J4" s="2" t="s">
        <v>10</v>
      </c>
      <c r="K4" s="2" t="s">
        <v>13</v>
      </c>
      <c r="L4" s="2" t="s">
        <v>12</v>
      </c>
    </row>
    <row r="5" spans="2:12" ht="19.95" customHeight="1" x14ac:dyDescent="0.3">
      <c r="B5" s="3" t="s">
        <v>16</v>
      </c>
      <c r="C5" s="4">
        <v>43146</v>
      </c>
      <c r="D5" s="5">
        <v>5</v>
      </c>
      <c r="E5" s="6">
        <f>EDATE(C5,D5*12)</f>
        <v>44972</v>
      </c>
      <c r="I5" s="3" t="s">
        <v>16</v>
      </c>
      <c r="J5" s="4">
        <v>43146</v>
      </c>
      <c r="K5" s="5">
        <v>5</v>
      </c>
      <c r="L5" s="6"/>
    </row>
    <row r="6" spans="2:12" ht="19.95" customHeight="1" x14ac:dyDescent="0.3">
      <c r="B6" s="3" t="s">
        <v>17</v>
      </c>
      <c r="C6" s="4">
        <v>42783</v>
      </c>
      <c r="D6" s="5">
        <v>6</v>
      </c>
      <c r="E6" s="6">
        <f t="shared" ref="E6:E9" si="0">EDATE(C6,D6*12)</f>
        <v>44974</v>
      </c>
      <c r="I6" s="3" t="s">
        <v>17</v>
      </c>
      <c r="J6" s="4">
        <v>42783</v>
      </c>
      <c r="K6" s="5">
        <v>6</v>
      </c>
      <c r="L6" s="6"/>
    </row>
    <row r="7" spans="2:12" ht="19.95" customHeight="1" x14ac:dyDescent="0.3">
      <c r="B7" s="3" t="s">
        <v>18</v>
      </c>
      <c r="C7" s="4">
        <v>44274</v>
      </c>
      <c r="D7" s="5">
        <v>4</v>
      </c>
      <c r="E7" s="6">
        <f t="shared" si="0"/>
        <v>45735</v>
      </c>
      <c r="I7" s="3" t="s">
        <v>18</v>
      </c>
      <c r="J7" s="4">
        <v>44274</v>
      </c>
      <c r="K7" s="5">
        <v>4</v>
      </c>
      <c r="L7" s="6"/>
    </row>
    <row r="8" spans="2:12" ht="19.95" customHeight="1" x14ac:dyDescent="0.3">
      <c r="B8" s="7" t="s">
        <v>19</v>
      </c>
      <c r="C8" s="4">
        <v>43910</v>
      </c>
      <c r="D8" s="3">
        <v>5</v>
      </c>
      <c r="E8" s="6">
        <f t="shared" si="0"/>
        <v>45736</v>
      </c>
      <c r="I8" s="7" t="s">
        <v>19</v>
      </c>
      <c r="J8" s="4">
        <v>43910</v>
      </c>
      <c r="K8" s="3">
        <v>5</v>
      </c>
      <c r="L8" s="6"/>
    </row>
    <row r="9" spans="2:12" ht="19.95" customHeight="1" x14ac:dyDescent="0.3">
      <c r="B9" s="7" t="s">
        <v>20</v>
      </c>
      <c r="C9" s="4">
        <v>43576</v>
      </c>
      <c r="D9" s="3">
        <v>4</v>
      </c>
      <c r="E9" s="6">
        <f t="shared" si="0"/>
        <v>45037</v>
      </c>
      <c r="I9" s="7" t="s">
        <v>20</v>
      </c>
      <c r="J9" s="4">
        <v>43576</v>
      </c>
      <c r="K9" s="3">
        <v>4</v>
      </c>
      <c r="L9" s="6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FE625-828A-4FDB-B432-4D5698BF9766}">
  <dimension ref="B2:L9"/>
  <sheetViews>
    <sheetView showGridLines="0" zoomScale="80" zoomScaleNormal="80" workbookViewId="0">
      <selection activeCell="L22" sqref="L22"/>
    </sheetView>
  </sheetViews>
  <sheetFormatPr defaultRowHeight="19.95" customHeight="1" x14ac:dyDescent="0.3"/>
  <cols>
    <col min="1" max="1" width="4.21875" style="1" customWidth="1"/>
    <col min="2" max="2" width="20.88671875" style="1" customWidth="1"/>
    <col min="3" max="3" width="19" style="1" customWidth="1"/>
    <col min="4" max="4" width="20.109375" style="1" customWidth="1"/>
    <col min="5" max="5" width="22.88671875" style="1" customWidth="1"/>
    <col min="6" max="8" width="8.88671875" style="1"/>
    <col min="9" max="9" width="20.88671875" style="1" customWidth="1"/>
    <col min="10" max="10" width="19" style="1" customWidth="1"/>
    <col min="11" max="11" width="20.109375" style="1" customWidth="1"/>
    <col min="12" max="12" width="22.88671875" style="1" customWidth="1"/>
    <col min="13" max="16384" width="8.88671875" style="1"/>
  </cols>
  <sheetData>
    <row r="2" spans="2:12" ht="19.95" customHeight="1" thickBot="1" x14ac:dyDescent="0.35">
      <c r="B2" s="9" t="s">
        <v>2</v>
      </c>
      <c r="C2" s="9"/>
      <c r="D2" s="9"/>
      <c r="E2" s="9"/>
      <c r="I2" s="9" t="s">
        <v>14</v>
      </c>
      <c r="J2" s="9"/>
      <c r="K2" s="9"/>
      <c r="L2" s="9"/>
    </row>
    <row r="3" spans="2:12" ht="19.95" customHeight="1" thickTop="1" x14ac:dyDescent="0.3"/>
    <row r="4" spans="2:12" ht="19.95" customHeight="1" x14ac:dyDescent="0.3">
      <c r="B4" s="2" t="s">
        <v>15</v>
      </c>
      <c r="C4" s="2" t="s">
        <v>0</v>
      </c>
      <c r="D4" s="2" t="s">
        <v>12</v>
      </c>
      <c r="E4" s="2" t="s">
        <v>13</v>
      </c>
      <c r="I4" s="2" t="s">
        <v>15</v>
      </c>
      <c r="J4" s="2" t="s">
        <v>0</v>
      </c>
      <c r="K4" s="2" t="s">
        <v>12</v>
      </c>
      <c r="L4" s="2" t="s">
        <v>13</v>
      </c>
    </row>
    <row r="5" spans="2:12" ht="19.95" customHeight="1" x14ac:dyDescent="0.3">
      <c r="B5" s="3" t="s">
        <v>16</v>
      </c>
      <c r="C5" s="4">
        <v>41685</v>
      </c>
      <c r="D5" s="4">
        <v>44585</v>
      </c>
      <c r="E5" s="5">
        <f>INT(YEARFRAC(C5,D5))</f>
        <v>7</v>
      </c>
      <c r="I5" s="3" t="s">
        <v>16</v>
      </c>
      <c r="J5" s="4">
        <v>41685</v>
      </c>
      <c r="K5" s="4">
        <v>44585</v>
      </c>
      <c r="L5" s="5"/>
    </row>
    <row r="6" spans="2:12" ht="19.95" customHeight="1" x14ac:dyDescent="0.3">
      <c r="B6" s="3" t="s">
        <v>17</v>
      </c>
      <c r="C6" s="4">
        <v>40226</v>
      </c>
      <c r="D6" s="4">
        <v>44597</v>
      </c>
      <c r="E6" s="5">
        <f t="shared" ref="E6:E9" si="0">INT(YEARFRAC(C6,D6))</f>
        <v>11</v>
      </c>
      <c r="I6" s="3" t="s">
        <v>17</v>
      </c>
      <c r="J6" s="4">
        <v>40226</v>
      </c>
      <c r="K6" s="4">
        <v>44597</v>
      </c>
      <c r="L6" s="5"/>
    </row>
    <row r="7" spans="2:12" ht="19.95" customHeight="1" x14ac:dyDescent="0.3">
      <c r="B7" s="3" t="s">
        <v>18</v>
      </c>
      <c r="C7" s="4">
        <v>42082</v>
      </c>
      <c r="D7" s="4">
        <v>44607</v>
      </c>
      <c r="E7" s="5">
        <f t="shared" si="0"/>
        <v>6</v>
      </c>
      <c r="I7" s="3" t="s">
        <v>18</v>
      </c>
      <c r="J7" s="4">
        <v>42082</v>
      </c>
      <c r="K7" s="4">
        <v>44607</v>
      </c>
      <c r="L7" s="5"/>
    </row>
    <row r="8" spans="2:12" ht="19.95" customHeight="1" x14ac:dyDescent="0.3">
      <c r="B8" s="7" t="s">
        <v>19</v>
      </c>
      <c r="C8" s="4">
        <v>40988</v>
      </c>
      <c r="D8" s="4">
        <v>44682</v>
      </c>
      <c r="E8" s="5">
        <f t="shared" si="0"/>
        <v>10</v>
      </c>
      <c r="I8" s="7" t="s">
        <v>19</v>
      </c>
      <c r="J8" s="4">
        <v>40988</v>
      </c>
      <c r="K8" s="4">
        <v>44682</v>
      </c>
      <c r="L8" s="5"/>
    </row>
    <row r="9" spans="2:12" ht="19.95" customHeight="1" x14ac:dyDescent="0.3">
      <c r="B9" s="7" t="s">
        <v>20</v>
      </c>
      <c r="C9" s="4">
        <v>43576</v>
      </c>
      <c r="D9" s="4">
        <v>44668</v>
      </c>
      <c r="E9" s="5">
        <f t="shared" si="0"/>
        <v>2</v>
      </c>
      <c r="I9" s="7" t="s">
        <v>20</v>
      </c>
      <c r="J9" s="4">
        <v>43576</v>
      </c>
      <c r="K9" s="4">
        <v>44668</v>
      </c>
      <c r="L9" s="5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DD1C-041E-4B06-B86C-2E0108CD1FD1}">
  <dimension ref="B2:L9"/>
  <sheetViews>
    <sheetView showGridLines="0" zoomScale="80" zoomScaleNormal="80" workbookViewId="0">
      <selection activeCell="I21" sqref="I21"/>
    </sheetView>
  </sheetViews>
  <sheetFormatPr defaultRowHeight="19.95" customHeight="1" x14ac:dyDescent="0.3"/>
  <cols>
    <col min="1" max="1" width="4.21875" style="1" customWidth="1"/>
    <col min="2" max="2" width="20.88671875" style="1" customWidth="1"/>
    <col min="3" max="3" width="19" style="1" customWidth="1"/>
    <col min="4" max="4" width="20.109375" style="1" customWidth="1"/>
    <col min="5" max="5" width="21.44140625" style="1" customWidth="1"/>
    <col min="6" max="8" width="8.88671875" style="1"/>
    <col min="9" max="9" width="20.88671875" style="1" customWidth="1"/>
    <col min="10" max="10" width="19" style="1" customWidth="1"/>
    <col min="11" max="11" width="20.109375" style="1" customWidth="1"/>
    <col min="12" max="12" width="21.44140625" style="1" customWidth="1"/>
    <col min="13" max="16384" width="8.88671875" style="1"/>
  </cols>
  <sheetData>
    <row r="2" spans="2:12" ht="19.95" customHeight="1" thickBot="1" x14ac:dyDescent="0.35">
      <c r="B2" s="9" t="s">
        <v>3</v>
      </c>
      <c r="C2" s="9"/>
      <c r="D2" s="9"/>
      <c r="E2" s="9"/>
      <c r="I2" s="9" t="s">
        <v>14</v>
      </c>
      <c r="J2" s="9"/>
      <c r="K2" s="9"/>
      <c r="L2" s="9"/>
    </row>
    <row r="3" spans="2:12" ht="19.95" customHeight="1" thickTop="1" x14ac:dyDescent="0.3"/>
    <row r="4" spans="2:12" ht="19.95" customHeight="1" x14ac:dyDescent="0.3">
      <c r="B4" s="2" t="s">
        <v>15</v>
      </c>
      <c r="C4" s="2" t="s">
        <v>0</v>
      </c>
      <c r="D4" s="2" t="s">
        <v>12</v>
      </c>
      <c r="E4" s="2" t="s">
        <v>13</v>
      </c>
      <c r="I4" s="2" t="s">
        <v>15</v>
      </c>
      <c r="J4" s="2" t="s">
        <v>0</v>
      </c>
      <c r="K4" s="2" t="s">
        <v>12</v>
      </c>
      <c r="L4" s="2" t="s">
        <v>13</v>
      </c>
    </row>
    <row r="5" spans="2:12" ht="19.95" customHeight="1" x14ac:dyDescent="0.3">
      <c r="B5" s="3" t="s">
        <v>16</v>
      </c>
      <c r="C5" s="4">
        <v>41685</v>
      </c>
      <c r="D5" s="4">
        <v>44585</v>
      </c>
      <c r="E5" s="5">
        <f>INT(DAYS360(DATE(YEAR(C5),MONTH(C5),DAY(C5)),DATE(YEAR(D5),MONTH(D5),DAY(D5)))/360)</f>
        <v>7</v>
      </c>
      <c r="I5" s="3" t="s">
        <v>16</v>
      </c>
      <c r="J5" s="4">
        <v>41685</v>
      </c>
      <c r="K5" s="4">
        <v>44585</v>
      </c>
      <c r="L5" s="5"/>
    </row>
    <row r="6" spans="2:12" ht="19.95" customHeight="1" x14ac:dyDescent="0.3">
      <c r="B6" s="3" t="s">
        <v>17</v>
      </c>
      <c r="C6" s="4">
        <v>40226</v>
      </c>
      <c r="D6" s="4">
        <v>44597</v>
      </c>
      <c r="E6" s="5">
        <f t="shared" ref="E6:E9" si="0">INT(DAYS360(DATE(YEAR(C6),MONTH(C6),DAY(C6)),DATE(YEAR(D6),MONTH(D6),DAY(D6)))/360)</f>
        <v>11</v>
      </c>
      <c r="I6" s="3" t="s">
        <v>17</v>
      </c>
      <c r="J6" s="4">
        <v>40226</v>
      </c>
      <c r="K6" s="4">
        <v>44597</v>
      </c>
      <c r="L6" s="5"/>
    </row>
    <row r="7" spans="2:12" ht="19.95" customHeight="1" x14ac:dyDescent="0.3">
      <c r="B7" s="3" t="s">
        <v>18</v>
      </c>
      <c r="C7" s="4">
        <v>42082</v>
      </c>
      <c r="D7" s="4">
        <v>44607</v>
      </c>
      <c r="E7" s="5">
        <f t="shared" si="0"/>
        <v>6</v>
      </c>
      <c r="I7" s="3" t="s">
        <v>18</v>
      </c>
      <c r="J7" s="4">
        <v>42082</v>
      </c>
      <c r="K7" s="4">
        <v>44607</v>
      </c>
      <c r="L7" s="5"/>
    </row>
    <row r="8" spans="2:12" ht="19.95" customHeight="1" x14ac:dyDescent="0.3">
      <c r="B8" s="7" t="s">
        <v>19</v>
      </c>
      <c r="C8" s="4">
        <v>40988</v>
      </c>
      <c r="D8" s="4">
        <v>44682</v>
      </c>
      <c r="E8" s="5">
        <f t="shared" si="0"/>
        <v>10</v>
      </c>
      <c r="I8" s="7" t="s">
        <v>19</v>
      </c>
      <c r="J8" s="4">
        <v>40988</v>
      </c>
      <c r="K8" s="4">
        <v>44682</v>
      </c>
      <c r="L8" s="5"/>
    </row>
    <row r="9" spans="2:12" ht="19.95" customHeight="1" x14ac:dyDescent="0.3">
      <c r="B9" s="7" t="s">
        <v>20</v>
      </c>
      <c r="C9" s="4">
        <v>43576</v>
      </c>
      <c r="D9" s="4">
        <v>44668</v>
      </c>
      <c r="E9" s="5">
        <f t="shared" si="0"/>
        <v>2</v>
      </c>
      <c r="I9" s="7" t="s">
        <v>20</v>
      </c>
      <c r="J9" s="4">
        <v>43576</v>
      </c>
      <c r="K9" s="4">
        <v>44668</v>
      </c>
      <c r="L9" s="5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970F-B352-4B39-90AA-7C13BEB43C71}">
  <dimension ref="B2:L9"/>
  <sheetViews>
    <sheetView showGridLines="0" zoomScale="80" zoomScaleNormal="80" workbookViewId="0">
      <selection activeCell="M20" sqref="M20"/>
    </sheetView>
  </sheetViews>
  <sheetFormatPr defaultRowHeight="19.95" customHeight="1" x14ac:dyDescent="0.3"/>
  <cols>
    <col min="1" max="1" width="4.21875" style="1" customWidth="1"/>
    <col min="2" max="2" width="20.44140625" style="1" customWidth="1"/>
    <col min="3" max="3" width="19" style="1" customWidth="1"/>
    <col min="4" max="4" width="20.109375" style="1" customWidth="1"/>
    <col min="5" max="5" width="22.33203125" style="1" customWidth="1"/>
    <col min="6" max="8" width="8.88671875" style="1"/>
    <col min="9" max="9" width="20.44140625" style="1" customWidth="1"/>
    <col min="10" max="10" width="19" style="1" customWidth="1"/>
    <col min="11" max="11" width="20.109375" style="1" customWidth="1"/>
    <col min="12" max="12" width="22.33203125" style="1" customWidth="1"/>
    <col min="13" max="16384" width="8.88671875" style="1"/>
  </cols>
  <sheetData>
    <row r="2" spans="2:12" ht="19.95" customHeight="1" thickBot="1" x14ac:dyDescent="0.35">
      <c r="B2" s="9" t="s">
        <v>4</v>
      </c>
      <c r="C2" s="9"/>
      <c r="D2" s="9"/>
      <c r="E2" s="9"/>
      <c r="I2" s="9" t="s">
        <v>14</v>
      </c>
      <c r="J2" s="9"/>
      <c r="K2" s="9"/>
      <c r="L2" s="9"/>
    </row>
    <row r="3" spans="2:12" ht="19.95" customHeight="1" thickTop="1" x14ac:dyDescent="0.3"/>
    <row r="4" spans="2:12" ht="19.95" customHeight="1" x14ac:dyDescent="0.3">
      <c r="B4" s="2" t="s">
        <v>15</v>
      </c>
      <c r="C4" s="2" t="s">
        <v>0</v>
      </c>
      <c r="D4" s="2" t="s">
        <v>12</v>
      </c>
      <c r="E4" s="2" t="s">
        <v>13</v>
      </c>
      <c r="I4" s="2" t="s">
        <v>15</v>
      </c>
      <c r="J4" s="2" t="s">
        <v>0</v>
      </c>
      <c r="K4" s="2" t="s">
        <v>12</v>
      </c>
      <c r="L4" s="2" t="s">
        <v>13</v>
      </c>
    </row>
    <row r="5" spans="2:12" ht="19.95" customHeight="1" x14ac:dyDescent="0.3">
      <c r="B5" s="3" t="s">
        <v>16</v>
      </c>
      <c r="C5" s="4">
        <v>41685</v>
      </c>
      <c r="D5" s="4">
        <v>44585</v>
      </c>
      <c r="E5" s="8" t="str">
        <f>DATEDIF(C5, D5, "y")&amp; " Years"</f>
        <v>7 Years</v>
      </c>
      <c r="I5" s="3" t="s">
        <v>16</v>
      </c>
      <c r="J5" s="4">
        <v>41685</v>
      </c>
      <c r="K5" s="4">
        <v>44585</v>
      </c>
      <c r="L5" s="5"/>
    </row>
    <row r="6" spans="2:12" ht="19.95" customHeight="1" x14ac:dyDescent="0.3">
      <c r="B6" s="3" t="s">
        <v>17</v>
      </c>
      <c r="C6" s="4">
        <v>40226</v>
      </c>
      <c r="D6" s="4">
        <v>44597</v>
      </c>
      <c r="E6" s="8" t="str">
        <f t="shared" ref="E6:E9" si="0">DATEDIF(C6, D6, "y")&amp; " Years"</f>
        <v>11 Years</v>
      </c>
      <c r="I6" s="3" t="s">
        <v>17</v>
      </c>
      <c r="J6" s="4">
        <v>40226</v>
      </c>
      <c r="K6" s="4">
        <v>44597</v>
      </c>
      <c r="L6" s="5"/>
    </row>
    <row r="7" spans="2:12" ht="19.95" customHeight="1" x14ac:dyDescent="0.3">
      <c r="B7" s="3" t="s">
        <v>18</v>
      </c>
      <c r="C7" s="4">
        <v>42082</v>
      </c>
      <c r="D7" s="4">
        <v>44607</v>
      </c>
      <c r="E7" s="8" t="str">
        <f t="shared" si="0"/>
        <v>6 Years</v>
      </c>
      <c r="I7" s="3" t="s">
        <v>18</v>
      </c>
      <c r="J7" s="4">
        <v>42082</v>
      </c>
      <c r="K7" s="4">
        <v>44607</v>
      </c>
      <c r="L7" s="5"/>
    </row>
    <row r="8" spans="2:12" ht="19.95" customHeight="1" x14ac:dyDescent="0.3">
      <c r="B8" s="7" t="s">
        <v>19</v>
      </c>
      <c r="C8" s="4">
        <v>40988</v>
      </c>
      <c r="D8" s="4">
        <v>44682</v>
      </c>
      <c r="E8" s="8" t="str">
        <f t="shared" si="0"/>
        <v>10 Years</v>
      </c>
      <c r="I8" s="7" t="s">
        <v>19</v>
      </c>
      <c r="J8" s="4">
        <v>40988</v>
      </c>
      <c r="K8" s="4">
        <v>44682</v>
      </c>
      <c r="L8" s="5"/>
    </row>
    <row r="9" spans="2:12" ht="19.95" customHeight="1" x14ac:dyDescent="0.3">
      <c r="B9" s="7" t="s">
        <v>20</v>
      </c>
      <c r="C9" s="4">
        <v>43576</v>
      </c>
      <c r="D9" s="4">
        <v>44668</v>
      </c>
      <c r="E9" s="8" t="str">
        <f t="shared" si="0"/>
        <v>2 Years</v>
      </c>
      <c r="I9" s="7" t="s">
        <v>20</v>
      </c>
      <c r="J9" s="4">
        <v>43576</v>
      </c>
      <c r="K9" s="4">
        <v>44668</v>
      </c>
      <c r="L9" s="5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26A47-C6BD-4F76-9EBC-EA196A0D7539}">
  <dimension ref="B2:L9"/>
  <sheetViews>
    <sheetView showGridLines="0" zoomScale="80" zoomScaleNormal="80" workbookViewId="0">
      <selection activeCell="L21" sqref="L21"/>
    </sheetView>
  </sheetViews>
  <sheetFormatPr defaultRowHeight="19.95" customHeight="1" x14ac:dyDescent="0.3"/>
  <cols>
    <col min="1" max="1" width="4.21875" style="1" customWidth="1"/>
    <col min="2" max="2" width="21.77734375" style="1" customWidth="1"/>
    <col min="3" max="3" width="19" style="1" customWidth="1"/>
    <col min="4" max="4" width="21.33203125" style="1" customWidth="1"/>
    <col min="5" max="5" width="25.6640625" style="1" customWidth="1"/>
    <col min="6" max="8" width="8.88671875" style="1"/>
    <col min="9" max="9" width="21.77734375" style="1" customWidth="1"/>
    <col min="10" max="10" width="19" style="1" customWidth="1"/>
    <col min="11" max="11" width="21.33203125" style="1" customWidth="1"/>
    <col min="12" max="12" width="25.6640625" style="1" customWidth="1"/>
    <col min="13" max="16384" width="8.88671875" style="1"/>
  </cols>
  <sheetData>
    <row r="2" spans="2:12" ht="19.95" customHeight="1" thickBot="1" x14ac:dyDescent="0.35">
      <c r="B2" s="9" t="s">
        <v>5</v>
      </c>
      <c r="C2" s="9"/>
      <c r="D2" s="9"/>
      <c r="E2" s="9"/>
      <c r="I2" s="9" t="s">
        <v>14</v>
      </c>
      <c r="J2" s="9"/>
      <c r="K2" s="9"/>
      <c r="L2" s="9"/>
    </row>
    <row r="3" spans="2:12" ht="19.95" customHeight="1" thickTop="1" x14ac:dyDescent="0.3"/>
    <row r="4" spans="2:12" ht="19.95" customHeight="1" x14ac:dyDescent="0.3">
      <c r="B4" s="2" t="s">
        <v>15</v>
      </c>
      <c r="C4" s="2" t="s">
        <v>0</v>
      </c>
      <c r="D4" s="2" t="s">
        <v>12</v>
      </c>
      <c r="E4" s="2" t="s">
        <v>13</v>
      </c>
      <c r="I4" s="2" t="s">
        <v>15</v>
      </c>
      <c r="J4" s="2" t="s">
        <v>0</v>
      </c>
      <c r="K4" s="2" t="s">
        <v>12</v>
      </c>
      <c r="L4" s="2" t="s">
        <v>13</v>
      </c>
    </row>
    <row r="5" spans="2:12" ht="19.95" customHeight="1" x14ac:dyDescent="0.3">
      <c r="B5" s="3" t="s">
        <v>16</v>
      </c>
      <c r="C5" s="4">
        <v>41685</v>
      </c>
      <c r="D5" s="4">
        <v>44585</v>
      </c>
      <c r="E5" s="8" t="str">
        <f>DATEDIF(C5,D5,"y")&amp;" Years, "&amp;DATEDIF(C5,D5,"ym")&amp;" Months"</f>
        <v>7 Years, 11 Months</v>
      </c>
      <c r="I5" s="3" t="s">
        <v>16</v>
      </c>
      <c r="J5" s="4">
        <v>41685</v>
      </c>
      <c r="K5" s="4">
        <v>44585</v>
      </c>
      <c r="L5" s="5"/>
    </row>
    <row r="6" spans="2:12" ht="19.95" customHeight="1" x14ac:dyDescent="0.3">
      <c r="B6" s="3" t="s">
        <v>17</v>
      </c>
      <c r="C6" s="4">
        <v>40226</v>
      </c>
      <c r="D6" s="4">
        <v>44597</v>
      </c>
      <c r="E6" s="8" t="str">
        <f t="shared" ref="E6:E9" si="0">DATEDIF(C6,D6,"y")&amp;" Years, "&amp;DATEDIF(C6,D6,"ym")&amp;" Months"</f>
        <v>11 Years, 11 Months</v>
      </c>
      <c r="I6" s="3" t="s">
        <v>17</v>
      </c>
      <c r="J6" s="4">
        <v>40226</v>
      </c>
      <c r="K6" s="4">
        <v>44597</v>
      </c>
      <c r="L6" s="5"/>
    </row>
    <row r="7" spans="2:12" ht="19.95" customHeight="1" x14ac:dyDescent="0.3">
      <c r="B7" s="3" t="s">
        <v>18</v>
      </c>
      <c r="C7" s="4">
        <v>42082</v>
      </c>
      <c r="D7" s="4">
        <v>44607</v>
      </c>
      <c r="E7" s="8" t="str">
        <f t="shared" si="0"/>
        <v>6 Years, 10 Months</v>
      </c>
      <c r="I7" s="3" t="s">
        <v>18</v>
      </c>
      <c r="J7" s="4">
        <v>42082</v>
      </c>
      <c r="K7" s="4">
        <v>44607</v>
      </c>
      <c r="L7" s="5"/>
    </row>
    <row r="8" spans="2:12" ht="19.95" customHeight="1" x14ac:dyDescent="0.3">
      <c r="B8" s="7" t="s">
        <v>19</v>
      </c>
      <c r="C8" s="4">
        <v>40988</v>
      </c>
      <c r="D8" s="4">
        <v>44682</v>
      </c>
      <c r="E8" s="8" t="str">
        <f t="shared" si="0"/>
        <v>10 Years, 1 Months</v>
      </c>
      <c r="I8" s="7" t="s">
        <v>19</v>
      </c>
      <c r="J8" s="4">
        <v>40988</v>
      </c>
      <c r="K8" s="4">
        <v>44682</v>
      </c>
      <c r="L8" s="5"/>
    </row>
    <row r="9" spans="2:12" ht="19.95" customHeight="1" x14ac:dyDescent="0.3">
      <c r="B9" s="7" t="s">
        <v>20</v>
      </c>
      <c r="C9" s="4">
        <v>43576</v>
      </c>
      <c r="D9" s="4">
        <v>44668</v>
      </c>
      <c r="E9" s="8" t="str">
        <f t="shared" si="0"/>
        <v>2 Years, 11 Months</v>
      </c>
      <c r="I9" s="7" t="s">
        <v>20</v>
      </c>
      <c r="J9" s="4">
        <v>43576</v>
      </c>
      <c r="K9" s="4">
        <v>44668</v>
      </c>
      <c r="L9" s="5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B3FC3-B87F-470B-BF82-02AC1F36BDCB}">
  <dimension ref="B2:L9"/>
  <sheetViews>
    <sheetView showGridLines="0" zoomScale="80" zoomScaleNormal="80" workbookViewId="0">
      <selection activeCell="M21" sqref="M21"/>
    </sheetView>
  </sheetViews>
  <sheetFormatPr defaultRowHeight="19.95" customHeight="1" x14ac:dyDescent="0.3"/>
  <cols>
    <col min="1" max="1" width="4.21875" style="1" customWidth="1"/>
    <col min="2" max="2" width="21.88671875" style="1" customWidth="1"/>
    <col min="3" max="3" width="19" style="1" customWidth="1"/>
    <col min="4" max="4" width="20.21875" style="1" customWidth="1"/>
    <col min="5" max="5" width="30.88671875" style="1" customWidth="1"/>
    <col min="6" max="8" width="8.88671875" style="1"/>
    <col min="9" max="9" width="21.88671875" style="1" customWidth="1"/>
    <col min="10" max="10" width="19" style="1" customWidth="1"/>
    <col min="11" max="11" width="20.21875" style="1" customWidth="1"/>
    <col min="12" max="12" width="30.88671875" style="1" customWidth="1"/>
    <col min="13" max="16384" width="8.88671875" style="1"/>
  </cols>
  <sheetData>
    <row r="2" spans="2:12" ht="19.95" customHeight="1" thickBot="1" x14ac:dyDescent="0.35">
      <c r="B2" s="9" t="s">
        <v>6</v>
      </c>
      <c r="C2" s="9"/>
      <c r="D2" s="9"/>
      <c r="E2" s="9"/>
      <c r="I2" s="9" t="s">
        <v>14</v>
      </c>
      <c r="J2" s="9"/>
      <c r="K2" s="9"/>
      <c r="L2" s="9"/>
    </row>
    <row r="3" spans="2:12" ht="19.95" customHeight="1" thickTop="1" x14ac:dyDescent="0.3"/>
    <row r="4" spans="2:12" ht="19.95" customHeight="1" x14ac:dyDescent="0.3">
      <c r="B4" s="2" t="s">
        <v>15</v>
      </c>
      <c r="C4" s="2" t="s">
        <v>0</v>
      </c>
      <c r="D4" s="2" t="s">
        <v>12</v>
      </c>
      <c r="E4" s="2" t="s">
        <v>13</v>
      </c>
      <c r="I4" s="2" t="s">
        <v>15</v>
      </c>
      <c r="J4" s="2" t="s">
        <v>0</v>
      </c>
      <c r="K4" s="2" t="s">
        <v>12</v>
      </c>
      <c r="L4" s="2" t="s">
        <v>13</v>
      </c>
    </row>
    <row r="5" spans="2:12" ht="19.95" customHeight="1" x14ac:dyDescent="0.3">
      <c r="B5" s="3" t="s">
        <v>16</v>
      </c>
      <c r="C5" s="4">
        <v>41685</v>
      </c>
      <c r="D5" s="4">
        <v>44585</v>
      </c>
      <c r="E5" s="5" t="str">
        <f>DATEDIF(C5,D5,"y") &amp; " Years, " &amp; DATEDIF(C5,D5,"ym") &amp; " Months, " &amp; DATEDIF(C5,D5,"md") &amp; " Days"</f>
        <v>7 Years, 11 Months, 9 Days</v>
      </c>
      <c r="I5" s="3" t="s">
        <v>16</v>
      </c>
      <c r="J5" s="4">
        <v>41685</v>
      </c>
      <c r="K5" s="4">
        <v>44585</v>
      </c>
      <c r="L5" s="5"/>
    </row>
    <row r="6" spans="2:12" ht="19.95" customHeight="1" x14ac:dyDescent="0.3">
      <c r="B6" s="3" t="s">
        <v>17</v>
      </c>
      <c r="C6" s="4">
        <v>40226</v>
      </c>
      <c r="D6" s="4">
        <v>44597</v>
      </c>
      <c r="E6" s="5" t="str">
        <f t="shared" ref="E6:E9" si="0">DATEDIF(C6,D6,"y") &amp; " Years, " &amp; DATEDIF(C6,D6,"ym") &amp; " Months, " &amp; DATEDIF(C6,D6,"md") &amp; " Days"</f>
        <v>11 Years, 11 Months, 19 Days</v>
      </c>
      <c r="I6" s="3" t="s">
        <v>17</v>
      </c>
      <c r="J6" s="4">
        <v>40226</v>
      </c>
      <c r="K6" s="4">
        <v>44597</v>
      </c>
      <c r="L6" s="5"/>
    </row>
    <row r="7" spans="2:12" ht="19.95" customHeight="1" x14ac:dyDescent="0.3">
      <c r="B7" s="3" t="s">
        <v>18</v>
      </c>
      <c r="C7" s="4">
        <v>42082</v>
      </c>
      <c r="D7" s="4">
        <v>44607</v>
      </c>
      <c r="E7" s="5" t="str">
        <f t="shared" si="0"/>
        <v>6 Years, 10 Months, 27 Days</v>
      </c>
      <c r="I7" s="3" t="s">
        <v>18</v>
      </c>
      <c r="J7" s="4">
        <v>42082</v>
      </c>
      <c r="K7" s="4">
        <v>44607</v>
      </c>
      <c r="L7" s="5"/>
    </row>
    <row r="8" spans="2:12" ht="19.95" customHeight="1" x14ac:dyDescent="0.3">
      <c r="B8" s="7" t="s">
        <v>19</v>
      </c>
      <c r="C8" s="4">
        <v>40988</v>
      </c>
      <c r="D8" s="4">
        <v>44682</v>
      </c>
      <c r="E8" s="5" t="str">
        <f t="shared" si="0"/>
        <v>10 Years, 1 Months, 11 Days</v>
      </c>
      <c r="I8" s="7" t="s">
        <v>19</v>
      </c>
      <c r="J8" s="4">
        <v>40988</v>
      </c>
      <c r="K8" s="4">
        <v>44682</v>
      </c>
      <c r="L8" s="5"/>
    </row>
    <row r="9" spans="2:12" ht="19.95" customHeight="1" x14ac:dyDescent="0.3">
      <c r="B9" s="7" t="s">
        <v>20</v>
      </c>
      <c r="C9" s="4">
        <v>43576</v>
      </c>
      <c r="D9" s="4">
        <v>44668</v>
      </c>
      <c r="E9" s="5" t="str">
        <f t="shared" si="0"/>
        <v>2 Years, 11 Months, 27 Days</v>
      </c>
      <c r="I9" s="7" t="s">
        <v>20</v>
      </c>
      <c r="J9" s="4">
        <v>43576</v>
      </c>
      <c r="K9" s="4">
        <v>44668</v>
      </c>
      <c r="L9" s="5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D55D-7641-4758-B97D-56C7EB1C2815}">
  <dimension ref="B2:L9"/>
  <sheetViews>
    <sheetView showGridLines="0" zoomScale="80" zoomScaleNormal="80" workbookViewId="0">
      <selection activeCell="K22" sqref="K22"/>
    </sheetView>
  </sheetViews>
  <sheetFormatPr defaultRowHeight="19.95" customHeight="1" x14ac:dyDescent="0.3"/>
  <cols>
    <col min="1" max="1" width="4.21875" style="1" customWidth="1"/>
    <col min="2" max="2" width="21.88671875" style="1" customWidth="1"/>
    <col min="3" max="3" width="19" style="1" customWidth="1"/>
    <col min="4" max="4" width="19.77734375" style="1" customWidth="1"/>
    <col min="5" max="5" width="28.21875" style="1" customWidth="1"/>
    <col min="6" max="8" width="8.88671875" style="1"/>
    <col min="9" max="9" width="21.88671875" style="1" customWidth="1"/>
    <col min="10" max="10" width="19" style="1" customWidth="1"/>
    <col min="11" max="11" width="19.77734375" style="1" customWidth="1"/>
    <col min="12" max="12" width="28.21875" style="1" customWidth="1"/>
    <col min="13" max="16384" width="8.88671875" style="1"/>
  </cols>
  <sheetData>
    <row r="2" spans="2:12" ht="19.95" customHeight="1" thickBot="1" x14ac:dyDescent="0.35">
      <c r="B2" s="9" t="s">
        <v>7</v>
      </c>
      <c r="C2" s="9"/>
      <c r="D2" s="9"/>
      <c r="E2" s="9"/>
      <c r="I2" s="9" t="s">
        <v>14</v>
      </c>
      <c r="J2" s="9"/>
      <c r="K2" s="9"/>
      <c r="L2" s="9"/>
    </row>
    <row r="3" spans="2:12" ht="19.95" customHeight="1" thickTop="1" x14ac:dyDescent="0.3"/>
    <row r="4" spans="2:12" ht="19.95" customHeight="1" x14ac:dyDescent="0.3">
      <c r="B4" s="2" t="s">
        <v>15</v>
      </c>
      <c r="C4" s="2" t="s">
        <v>0</v>
      </c>
      <c r="D4" s="2" t="s">
        <v>12</v>
      </c>
      <c r="E4" s="2" t="s">
        <v>13</v>
      </c>
      <c r="I4" s="2" t="s">
        <v>15</v>
      </c>
      <c r="J4" s="2" t="s">
        <v>0</v>
      </c>
      <c r="K4" s="2" t="s">
        <v>12</v>
      </c>
      <c r="L4" s="2" t="s">
        <v>13</v>
      </c>
    </row>
    <row r="5" spans="2:12" ht="19.95" customHeight="1" x14ac:dyDescent="0.3">
      <c r="B5" s="3" t="s">
        <v>16</v>
      </c>
      <c r="C5" s="4">
        <v>41685</v>
      </c>
      <c r="D5" s="4">
        <v>44585</v>
      </c>
      <c r="E5" s="5" t="str">
        <f>IF(DATEDIF(C5,D5,"y")=0,"Less than a year",DATEDIF(C5,D5,"y")&amp;" Years, "&amp;DATEDIF(C5,D5,"ym")&amp;" Months")</f>
        <v>7 Years, 11 Months</v>
      </c>
      <c r="I5" s="3" t="s">
        <v>16</v>
      </c>
      <c r="J5" s="4">
        <v>41685</v>
      </c>
      <c r="K5" s="4">
        <v>44585</v>
      </c>
      <c r="L5" s="5"/>
    </row>
    <row r="6" spans="2:12" ht="19.95" customHeight="1" x14ac:dyDescent="0.3">
      <c r="B6" s="3" t="s">
        <v>17</v>
      </c>
      <c r="C6" s="4">
        <v>40226</v>
      </c>
      <c r="D6" s="4">
        <v>44597</v>
      </c>
      <c r="E6" s="5" t="str">
        <f t="shared" ref="E6:E9" si="0">IF(DATEDIF(C6,D6,"y")=0,"Less than a year",DATEDIF(C6,D6,"y")&amp;" Years, "&amp;DATEDIF(C6,D6,"ym")&amp;" Months")</f>
        <v>11 Years, 11 Months</v>
      </c>
      <c r="I6" s="3" t="s">
        <v>17</v>
      </c>
      <c r="J6" s="4">
        <v>40226</v>
      </c>
      <c r="K6" s="4">
        <v>44597</v>
      </c>
      <c r="L6" s="5"/>
    </row>
    <row r="7" spans="2:12" ht="19.95" customHeight="1" x14ac:dyDescent="0.3">
      <c r="B7" s="3" t="s">
        <v>21</v>
      </c>
      <c r="C7" s="4">
        <v>44420</v>
      </c>
      <c r="D7" s="4">
        <v>44696</v>
      </c>
      <c r="E7" s="5" t="str">
        <f t="shared" si="0"/>
        <v>Less than a year</v>
      </c>
      <c r="I7" s="3" t="s">
        <v>21</v>
      </c>
      <c r="J7" s="4">
        <v>44420</v>
      </c>
      <c r="K7" s="4">
        <v>44696</v>
      </c>
      <c r="L7" s="5"/>
    </row>
    <row r="8" spans="2:12" ht="19.95" customHeight="1" x14ac:dyDescent="0.3">
      <c r="B8" s="7" t="s">
        <v>22</v>
      </c>
      <c r="C8" s="4">
        <v>43957</v>
      </c>
      <c r="D8" s="4">
        <v>44697</v>
      </c>
      <c r="E8" s="5" t="str">
        <f t="shared" si="0"/>
        <v>2 Years, 0 Months</v>
      </c>
      <c r="I8" s="7" t="s">
        <v>22</v>
      </c>
      <c r="J8" s="4">
        <v>43957</v>
      </c>
      <c r="K8" s="4">
        <v>44697</v>
      </c>
      <c r="L8" s="5"/>
    </row>
    <row r="9" spans="2:12" ht="19.95" customHeight="1" x14ac:dyDescent="0.3">
      <c r="B9" s="7" t="s">
        <v>23</v>
      </c>
      <c r="C9" s="4">
        <v>44569</v>
      </c>
      <c r="D9" s="4">
        <v>44729</v>
      </c>
      <c r="E9" s="5" t="str">
        <f t="shared" si="0"/>
        <v>Less than a year</v>
      </c>
      <c r="I9" s="7" t="s">
        <v>23</v>
      </c>
      <c r="J9" s="4">
        <v>44569</v>
      </c>
      <c r="K9" s="4">
        <v>44729</v>
      </c>
      <c r="L9" s="5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4CBFC-BC6D-4C8A-BC29-F6483098498C}">
  <dimension ref="B2:L9"/>
  <sheetViews>
    <sheetView showGridLines="0" zoomScale="80" zoomScaleNormal="80" workbookViewId="0">
      <selection activeCell="N18" sqref="N18"/>
    </sheetView>
  </sheetViews>
  <sheetFormatPr defaultRowHeight="19.95" customHeight="1" x14ac:dyDescent="0.3"/>
  <cols>
    <col min="1" max="1" width="4.21875" style="1" customWidth="1"/>
    <col min="2" max="2" width="21.88671875" style="1" customWidth="1"/>
    <col min="3" max="3" width="19" style="1" customWidth="1"/>
    <col min="4" max="4" width="20.6640625" style="1" customWidth="1"/>
    <col min="5" max="5" width="28.33203125" style="1" customWidth="1"/>
    <col min="6" max="8" width="8.88671875" style="1"/>
    <col min="9" max="9" width="21.88671875" style="1" customWidth="1"/>
    <col min="10" max="10" width="19" style="1" customWidth="1"/>
    <col min="11" max="11" width="20.6640625" style="1" customWidth="1"/>
    <col min="12" max="12" width="28.33203125" style="1" customWidth="1"/>
    <col min="13" max="16384" width="8.88671875" style="1"/>
  </cols>
  <sheetData>
    <row r="2" spans="2:12" ht="19.95" customHeight="1" thickBot="1" x14ac:dyDescent="0.35">
      <c r="B2" s="9" t="s">
        <v>8</v>
      </c>
      <c r="C2" s="9"/>
      <c r="D2" s="9"/>
      <c r="E2" s="9"/>
      <c r="I2" s="9" t="s">
        <v>14</v>
      </c>
      <c r="J2" s="9"/>
      <c r="K2" s="9"/>
      <c r="L2" s="9"/>
    </row>
    <row r="3" spans="2:12" ht="19.95" customHeight="1" thickTop="1" x14ac:dyDescent="0.3"/>
    <row r="4" spans="2:12" ht="19.95" customHeight="1" x14ac:dyDescent="0.3">
      <c r="B4" s="2" t="s">
        <v>15</v>
      </c>
      <c r="C4" s="2" t="s">
        <v>0</v>
      </c>
      <c r="D4" s="2" t="s">
        <v>12</v>
      </c>
      <c r="E4" s="2" t="s">
        <v>13</v>
      </c>
      <c r="I4" s="2" t="s">
        <v>15</v>
      </c>
      <c r="J4" s="2" t="s">
        <v>0</v>
      </c>
      <c r="K4" s="2" t="s">
        <v>12</v>
      </c>
      <c r="L4" s="2" t="s">
        <v>13</v>
      </c>
    </row>
    <row r="5" spans="2:12" ht="19.95" customHeight="1" x14ac:dyDescent="0.3">
      <c r="B5" s="3" t="s">
        <v>16</v>
      </c>
      <c r="C5" s="4">
        <v>41685</v>
      </c>
      <c r="D5" s="4">
        <v>44585</v>
      </c>
      <c r="E5" s="5" t="str">
        <f>IF(DATEDIF(C5,D5,"y")=0,DATEDIF(C5,D5,"ym")&amp;" Months",DATEDIF(C5,D5,"y")&amp;" Years, "&amp;DATEDIF(C5,D5,"ym")&amp;" Months")</f>
        <v>7 Years, 11 Months</v>
      </c>
      <c r="I5" s="3" t="s">
        <v>16</v>
      </c>
      <c r="J5" s="4">
        <v>41685</v>
      </c>
      <c r="K5" s="4">
        <v>44585</v>
      </c>
      <c r="L5" s="5"/>
    </row>
    <row r="6" spans="2:12" ht="19.95" customHeight="1" x14ac:dyDescent="0.3">
      <c r="B6" s="3" t="s">
        <v>17</v>
      </c>
      <c r="C6" s="4">
        <v>40226</v>
      </c>
      <c r="D6" s="4">
        <v>44597</v>
      </c>
      <c r="E6" s="5" t="str">
        <f t="shared" ref="E6:E9" si="0">IF(DATEDIF(C6,D6,"y")=0,DATEDIF(C6,D6,"ym")&amp;" Months",DATEDIF(C6,D6,"y")&amp;" Years, "&amp;DATEDIF(C6,D6,"ym")&amp;" Months")</f>
        <v>11 Years, 11 Months</v>
      </c>
      <c r="I6" s="3" t="s">
        <v>17</v>
      </c>
      <c r="J6" s="4">
        <v>40226</v>
      </c>
      <c r="K6" s="4">
        <v>44597</v>
      </c>
      <c r="L6" s="5"/>
    </row>
    <row r="7" spans="2:12" ht="19.95" customHeight="1" x14ac:dyDescent="0.3">
      <c r="B7" s="3" t="s">
        <v>21</v>
      </c>
      <c r="C7" s="4">
        <v>44420</v>
      </c>
      <c r="D7" s="4">
        <v>44696</v>
      </c>
      <c r="E7" s="5" t="str">
        <f t="shared" si="0"/>
        <v>9 Months</v>
      </c>
      <c r="I7" s="3" t="s">
        <v>21</v>
      </c>
      <c r="J7" s="4">
        <v>44420</v>
      </c>
      <c r="K7" s="4">
        <v>44696</v>
      </c>
      <c r="L7" s="5"/>
    </row>
    <row r="8" spans="2:12" ht="19.95" customHeight="1" x14ac:dyDescent="0.3">
      <c r="B8" s="7" t="s">
        <v>22</v>
      </c>
      <c r="C8" s="4">
        <v>43957</v>
      </c>
      <c r="D8" s="4">
        <v>44697</v>
      </c>
      <c r="E8" s="5" t="str">
        <f t="shared" si="0"/>
        <v>2 Years, 0 Months</v>
      </c>
      <c r="I8" s="7" t="s">
        <v>22</v>
      </c>
      <c r="J8" s="4">
        <v>43957</v>
      </c>
      <c r="K8" s="4">
        <v>44697</v>
      </c>
      <c r="L8" s="5"/>
    </row>
    <row r="9" spans="2:12" ht="19.95" customHeight="1" x14ac:dyDescent="0.3">
      <c r="B9" s="7" t="s">
        <v>23</v>
      </c>
      <c r="C9" s="4">
        <v>44569</v>
      </c>
      <c r="D9" s="4">
        <v>44729</v>
      </c>
      <c r="E9" s="5" t="str">
        <f t="shared" si="0"/>
        <v>5 Months</v>
      </c>
      <c r="I9" s="7" t="s">
        <v>23</v>
      </c>
      <c r="J9" s="4">
        <v>44569</v>
      </c>
      <c r="K9" s="4">
        <v>44729</v>
      </c>
      <c r="L9" s="5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8D79-4DC9-475F-8ED9-2487F91E77D4}">
  <dimension ref="B2:J9"/>
  <sheetViews>
    <sheetView showGridLines="0" zoomScale="80" zoomScaleNormal="80" workbookViewId="0">
      <selection activeCell="P22" sqref="P22"/>
    </sheetView>
  </sheetViews>
  <sheetFormatPr defaultRowHeight="19.95" customHeight="1" x14ac:dyDescent="0.3"/>
  <cols>
    <col min="1" max="1" width="4.21875" style="1" customWidth="1"/>
    <col min="2" max="2" width="21.88671875" style="1" customWidth="1"/>
    <col min="3" max="3" width="21.6640625" style="1" customWidth="1"/>
    <col min="4" max="4" width="31.33203125" style="1" customWidth="1"/>
    <col min="5" max="7" width="8.88671875" style="1"/>
    <col min="8" max="8" width="21.88671875" style="1" customWidth="1"/>
    <col min="9" max="9" width="21.6640625" style="1" customWidth="1"/>
    <col min="10" max="10" width="31.33203125" style="1" customWidth="1"/>
    <col min="11" max="16384" width="8.88671875" style="1"/>
  </cols>
  <sheetData>
    <row r="2" spans="2:10" ht="19.95" customHeight="1" thickBot="1" x14ac:dyDescent="0.35">
      <c r="B2" s="9" t="s">
        <v>9</v>
      </c>
      <c r="C2" s="9"/>
      <c r="D2" s="9"/>
      <c r="H2" s="9" t="s">
        <v>14</v>
      </c>
      <c r="I2" s="9"/>
      <c r="J2" s="9"/>
    </row>
    <row r="3" spans="2:10" ht="19.95" customHeight="1" thickTop="1" x14ac:dyDescent="0.3"/>
    <row r="4" spans="2:10" ht="19.95" customHeight="1" x14ac:dyDescent="0.3">
      <c r="B4" s="2" t="s">
        <v>15</v>
      </c>
      <c r="C4" s="2" t="s">
        <v>10</v>
      </c>
      <c r="D4" s="2" t="s">
        <v>13</v>
      </c>
      <c r="H4" s="2" t="s">
        <v>15</v>
      </c>
      <c r="I4" s="2" t="s">
        <v>10</v>
      </c>
      <c r="J4" s="2" t="s">
        <v>13</v>
      </c>
    </row>
    <row r="5" spans="2:10" ht="19.95" customHeight="1" x14ac:dyDescent="0.3">
      <c r="B5" s="3" t="s">
        <v>16</v>
      </c>
      <c r="C5" s="4">
        <v>41685</v>
      </c>
      <c r="D5" s="8" t="str">
        <f ca="1">DATEDIF(C5,TODAY(),"y") &amp; " Years, " &amp; DATEDIF(C5,TODAY(),"ym") &amp; " Months, " &amp; DATEDIF(C5,TODAY(),"md") &amp; " Days"</f>
        <v>8 Years, 6 Months, 24 Days</v>
      </c>
      <c r="H5" s="3" t="s">
        <v>16</v>
      </c>
      <c r="I5" s="4">
        <v>41685</v>
      </c>
      <c r="J5" s="5"/>
    </row>
    <row r="6" spans="2:10" ht="19.95" customHeight="1" x14ac:dyDescent="0.3">
      <c r="B6" s="3" t="s">
        <v>17</v>
      </c>
      <c r="C6" s="4">
        <v>40226</v>
      </c>
      <c r="D6" s="8" t="str">
        <f t="shared" ref="D6:D9" ca="1" si="0">DATEDIF(C6,TODAY(),"y") &amp; " Years, " &amp; DATEDIF(C6,TODAY(),"ym") &amp; " Months, " &amp; DATEDIF(C6,TODAY(),"md") &amp; " Days"</f>
        <v>12 Years, 6 Months, 22 Days</v>
      </c>
      <c r="H6" s="3" t="s">
        <v>17</v>
      </c>
      <c r="I6" s="4">
        <v>40226</v>
      </c>
      <c r="J6" s="5"/>
    </row>
    <row r="7" spans="2:10" ht="19.95" customHeight="1" x14ac:dyDescent="0.3">
      <c r="B7" s="3" t="s">
        <v>18</v>
      </c>
      <c r="C7" s="4">
        <v>42082</v>
      </c>
      <c r="D7" s="8" t="str">
        <f t="shared" ca="1" si="0"/>
        <v>7 Years, 5 Months, 20 Days</v>
      </c>
      <c r="H7" s="3" t="s">
        <v>18</v>
      </c>
      <c r="I7" s="4">
        <v>42082</v>
      </c>
      <c r="J7" s="5"/>
    </row>
    <row r="8" spans="2:10" ht="19.95" customHeight="1" x14ac:dyDescent="0.3">
      <c r="B8" s="7" t="s">
        <v>19</v>
      </c>
      <c r="C8" s="4">
        <v>40988</v>
      </c>
      <c r="D8" s="8" t="str">
        <f t="shared" ca="1" si="0"/>
        <v>10 Years, 5 Months, 19 Days</v>
      </c>
      <c r="H8" s="7" t="s">
        <v>19</v>
      </c>
      <c r="I8" s="4">
        <v>40988</v>
      </c>
      <c r="J8" s="5"/>
    </row>
    <row r="9" spans="2:10" ht="19.95" customHeight="1" x14ac:dyDescent="0.3">
      <c r="B9" s="7" t="s">
        <v>20</v>
      </c>
      <c r="C9" s="4">
        <v>43576</v>
      </c>
      <c r="D9" s="8" t="str">
        <f t="shared" ca="1" si="0"/>
        <v>3 Years, 4 Months, 18 Days</v>
      </c>
      <c r="H9" s="7" t="s">
        <v>20</v>
      </c>
      <c r="I9" s="4">
        <v>43576</v>
      </c>
      <c r="J9" s="5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Using INT &amp; YEARFRAC Functions</vt:lpstr>
      <vt:lpstr>DAYS365 and DATE Functions</vt:lpstr>
      <vt:lpstr>DATEDIF Function (Years)</vt:lpstr>
      <vt:lpstr>DATEDIF Function(Years &amp; Month)</vt:lpstr>
      <vt:lpstr>DATEDIF (Years, Month and Days)</vt:lpstr>
      <vt:lpstr>IF and DATEDIF (Text String)</vt:lpstr>
      <vt:lpstr> IF and DATEDIF Functions</vt:lpstr>
      <vt:lpstr>Using TODAY Function</vt:lpstr>
      <vt:lpstr>Use of EDATE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2018-06-27T07:52:14Z</dcterms:created>
  <dcterms:modified xsi:type="dcterms:W3CDTF">2022-09-08T06:41:53Z</dcterms:modified>
</cp:coreProperties>
</file>