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OFTEKO\EDIT\ArUpS253\"/>
    </mc:Choice>
  </mc:AlternateContent>
  <xr:revisionPtr revIDLastSave="0" documentId="13_ncr:1_{5C774DA7-B1D0-4CEA-96AD-652D67348EE6}" xr6:coauthVersionLast="47" xr6:coauthVersionMax="47" xr10:uidLastSave="{00000000-0000-0000-0000-000000000000}"/>
  <bookViews>
    <workbookView xWindow="-108" yWindow="-108" windowWidth="23256" windowHeight="12576" activeTab="4" xr2:uid="{0ED3E227-4E4C-4694-AEBD-1E3EBA9DA64F}"/>
  </bookViews>
  <sheets>
    <sheet name="ABS Function" sheetId="1" r:id="rId1"/>
    <sheet name="COUNT &amp; AVERAGE-1" sheetId="3" r:id="rId2"/>
    <sheet name="Built-in1" sheetId="4" r:id="rId3"/>
    <sheet name="COUNT &amp; AVERAGE-2" sheetId="7" r:id="rId4"/>
    <sheet name="Built-in2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6" l="1"/>
  <c r="F7" i="6" l="1"/>
  <c r="F6" i="6"/>
  <c r="C13" i="7"/>
  <c r="C12" i="7"/>
  <c r="C11" i="7"/>
  <c r="D8" i="7"/>
  <c r="E8" i="7" s="1"/>
  <c r="D7" i="7"/>
  <c r="E7" i="7" s="1"/>
  <c r="D6" i="7"/>
  <c r="E6" i="7" s="1"/>
  <c r="D5" i="7"/>
  <c r="E5" i="7" s="1"/>
  <c r="F7" i="4"/>
  <c r="F6" i="4"/>
  <c r="F5" i="4"/>
  <c r="C13" i="3"/>
  <c r="E9" i="3"/>
  <c r="E6" i="3"/>
  <c r="E7" i="3"/>
  <c r="E8" i="3"/>
  <c r="E5" i="3"/>
  <c r="D6" i="3"/>
  <c r="D7" i="3"/>
  <c r="D8" i="3"/>
  <c r="D5" i="3"/>
  <c r="C12" i="3"/>
  <c r="C11" i="3"/>
  <c r="E9" i="7" l="1"/>
  <c r="E6" i="1" l="1"/>
  <c r="E7" i="1"/>
  <c r="E8" i="1"/>
  <c r="E5" i="1"/>
</calcChain>
</file>

<file path=xl/sharedStrings.xml><?xml version="1.0" encoding="utf-8"?>
<sst xmlns="http://schemas.openxmlformats.org/spreadsheetml/2006/main" count="116" uniqueCount="29">
  <si>
    <t>Month</t>
  </si>
  <si>
    <t>Expected Sales</t>
  </si>
  <si>
    <t>Actual Sales</t>
  </si>
  <si>
    <t>January</t>
  </si>
  <si>
    <t>February</t>
  </si>
  <si>
    <t>March</t>
  </si>
  <si>
    <t>April</t>
  </si>
  <si>
    <t>% Variance</t>
  </si>
  <si>
    <t>Using ABS Function</t>
  </si>
  <si>
    <t>Total Sales</t>
  </si>
  <si>
    <t>Sales (X)</t>
  </si>
  <si>
    <t>Using COUNT &amp; AVERAGE Functions</t>
  </si>
  <si>
    <t>X-μ</t>
  </si>
  <si>
    <r>
      <t>(X-μ)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</si>
  <si>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t>Total No. of Data (N)</t>
  </si>
  <si>
    <t>Arithmetic Mean (μ)</t>
  </si>
  <si>
    <r>
      <t>Population Variance (σ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</si>
  <si>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Using Built-in Functions</t>
  </si>
  <si>
    <t>Functions</t>
  </si>
  <si>
    <t>VARP</t>
  </si>
  <si>
    <t>VAR.P</t>
  </si>
  <si>
    <t>VARPA</t>
  </si>
  <si>
    <t xml:space="preserve"> Variance</t>
  </si>
  <si>
    <r>
      <t>Sample Variance (σ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</si>
  <si>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VAR</t>
  </si>
  <si>
    <t>VARA</t>
  </si>
  <si>
    <t>VAR.S</t>
  </si>
  <si>
    <t>&gt;&gt; Do yourself &gt;&gt;</t>
  </si>
  <si>
    <t>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</si>
</sst>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1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0" fillId="0" borderId="2" xfId="1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0" fillId="0" borderId="0" xfId="1" applyNumberFormat="1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9" fontId="0" fillId="0" borderId="2" xfId="3" applyFont="1" applyBorder="1" applyAlignment="1">
      <alignment horizontal="center" vertical="center"/>
    </xf>
    <xf numFmtId="164" fontId="0" fillId="0" borderId="0" xfId="1" applyNumberFormat="1" applyFont="1" applyBorder="1" applyAlignment="1">
      <alignment horizontal="center" vertical="center"/>
    </xf>
    <xf numFmtId="0" fontId="0" fillId="0" borderId="0" xfId="1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4" fillId="6" borderId="1" xfId="2" applyFont="1" applyFill="1" applyAlignment="1">
      <alignment horizontal="center" vertical="center"/>
    </xf>
  </cellXfs>
  <cellStyles count="4">
    <cellStyle name="Currency" xfId="1" builtinId="4"/>
    <cellStyle name="Heading 2" xfId="2" builtinId="17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F8BE8-BB23-4611-80E9-E1E4FE2BA696}">
  <dimension ref="B2:Q8"/>
  <sheetViews>
    <sheetView showGridLines="0" workbookViewId="0">
      <selection activeCell="E5" sqref="E5"/>
    </sheetView>
  </sheetViews>
  <sheetFormatPr defaultRowHeight="19.95" customHeight="1" x14ac:dyDescent="0.3"/>
  <cols>
    <col min="1" max="1" width="4.33203125" style="1" customWidth="1"/>
    <col min="2" max="2" width="11" style="1" customWidth="1"/>
    <col min="3" max="3" width="15.6640625" style="1" customWidth="1"/>
    <col min="4" max="4" width="15.109375" style="1" customWidth="1"/>
    <col min="5" max="5" width="16.109375" style="1" customWidth="1"/>
    <col min="6" max="13" width="8.88671875" style="1"/>
    <col min="14" max="14" width="10.44140625" style="1" customWidth="1"/>
    <col min="15" max="15" width="15" style="1" customWidth="1"/>
    <col min="16" max="16" width="13.88671875" style="1" customWidth="1"/>
    <col min="17" max="17" width="11.88671875" style="1" customWidth="1"/>
    <col min="18" max="16384" width="8.88671875" style="1"/>
  </cols>
  <sheetData>
    <row r="2" spans="2:17" ht="19.95" customHeight="1" thickBot="1" x14ac:dyDescent="0.35">
      <c r="B2" s="16" t="s">
        <v>8</v>
      </c>
      <c r="C2" s="16"/>
      <c r="D2" s="16"/>
      <c r="E2" s="16"/>
      <c r="N2" s="16" t="s">
        <v>27</v>
      </c>
      <c r="O2" s="16"/>
      <c r="P2" s="16"/>
      <c r="Q2" s="16"/>
    </row>
    <row r="3" spans="2:17" ht="19.95" customHeight="1" thickTop="1" x14ac:dyDescent="0.3"/>
    <row r="4" spans="2:17" ht="19.95" customHeight="1" x14ac:dyDescent="0.3">
      <c r="B4" s="4" t="s">
        <v>0</v>
      </c>
      <c r="C4" s="5" t="s">
        <v>1</v>
      </c>
      <c r="D4" s="6" t="s">
        <v>2</v>
      </c>
      <c r="E4" s="7" t="s">
        <v>7</v>
      </c>
      <c r="N4" s="4" t="s">
        <v>0</v>
      </c>
      <c r="O4" s="5" t="s">
        <v>1</v>
      </c>
      <c r="P4" s="6" t="s">
        <v>2</v>
      </c>
      <c r="Q4" s="7" t="s">
        <v>7</v>
      </c>
    </row>
    <row r="5" spans="2:17" ht="19.95" customHeight="1" x14ac:dyDescent="0.3">
      <c r="B5" s="2" t="s">
        <v>3</v>
      </c>
      <c r="C5" s="3">
        <v>30000</v>
      </c>
      <c r="D5" s="3">
        <v>28000</v>
      </c>
      <c r="E5" s="12">
        <f>ABS(C5-D5)/D5</f>
        <v>7.1428571428571425E-2</v>
      </c>
      <c r="N5" s="2" t="s">
        <v>3</v>
      </c>
      <c r="O5" s="3">
        <v>30000</v>
      </c>
      <c r="P5" s="3">
        <v>28000</v>
      </c>
      <c r="Q5" s="2"/>
    </row>
    <row r="6" spans="2:17" ht="19.95" customHeight="1" x14ac:dyDescent="0.3">
      <c r="B6" s="2" t="s">
        <v>4</v>
      </c>
      <c r="C6" s="3">
        <v>32000</v>
      </c>
      <c r="D6" s="3">
        <v>35000</v>
      </c>
      <c r="E6" s="12">
        <f t="shared" ref="E6:E8" si="0">ABS(C6-D6)/D6</f>
        <v>8.5714285714285715E-2</v>
      </c>
      <c r="N6" s="2" t="s">
        <v>4</v>
      </c>
      <c r="O6" s="3">
        <v>32000</v>
      </c>
      <c r="P6" s="3">
        <v>35000</v>
      </c>
      <c r="Q6" s="2"/>
    </row>
    <row r="7" spans="2:17" ht="19.95" customHeight="1" x14ac:dyDescent="0.3">
      <c r="B7" s="2" t="s">
        <v>5</v>
      </c>
      <c r="C7" s="3">
        <v>35000</v>
      </c>
      <c r="D7" s="3">
        <v>34000</v>
      </c>
      <c r="E7" s="12">
        <f t="shared" si="0"/>
        <v>2.9411764705882353E-2</v>
      </c>
      <c r="N7" s="2" t="s">
        <v>5</v>
      </c>
      <c r="O7" s="3">
        <v>35000</v>
      </c>
      <c r="P7" s="3">
        <v>34000</v>
      </c>
      <c r="Q7" s="2"/>
    </row>
    <row r="8" spans="2:17" ht="19.95" customHeight="1" x14ac:dyDescent="0.3">
      <c r="B8" s="2" t="s">
        <v>6</v>
      </c>
      <c r="C8" s="3">
        <v>38000</v>
      </c>
      <c r="D8" s="3">
        <v>36000</v>
      </c>
      <c r="E8" s="12">
        <f t="shared" si="0"/>
        <v>5.5555555555555552E-2</v>
      </c>
      <c r="N8" s="2" t="s">
        <v>6</v>
      </c>
      <c r="O8" s="3">
        <v>38000</v>
      </c>
      <c r="P8" s="3">
        <v>36000</v>
      </c>
      <c r="Q8" s="2"/>
    </row>
  </sheetData>
  <mergeCells count="2">
    <mergeCell ref="B2:E2"/>
    <mergeCell ref="N2:Q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A2417-38C9-4222-89AC-0642DEE4755F}">
  <dimension ref="B2:S13"/>
  <sheetViews>
    <sheetView showGridLines="0" workbookViewId="0">
      <selection activeCell="C13" sqref="C13"/>
    </sheetView>
  </sheetViews>
  <sheetFormatPr defaultRowHeight="19.95" customHeight="1" x14ac:dyDescent="0.3"/>
  <cols>
    <col min="1" max="1" width="3.33203125" style="1" customWidth="1"/>
    <col min="2" max="2" width="25.21875" style="1" customWidth="1"/>
    <col min="3" max="3" width="12.33203125" style="1" customWidth="1"/>
    <col min="4" max="4" width="11.5546875" style="1" customWidth="1"/>
    <col min="5" max="5" width="13.5546875" style="1" customWidth="1"/>
    <col min="6" max="15" width="8.88671875" style="1"/>
    <col min="16" max="16" width="24.33203125" style="1" customWidth="1"/>
    <col min="17" max="17" width="14.33203125" style="1" customWidth="1"/>
    <col min="18" max="16384" width="8.88671875" style="1"/>
  </cols>
  <sheetData>
    <row r="2" spans="2:19" ht="19.95" customHeight="1" thickBot="1" x14ac:dyDescent="0.35">
      <c r="B2" s="16" t="s">
        <v>11</v>
      </c>
      <c r="C2" s="16"/>
      <c r="D2" s="16"/>
      <c r="E2" s="16"/>
      <c r="P2" s="16" t="s">
        <v>27</v>
      </c>
      <c r="Q2" s="16"/>
      <c r="R2" s="16"/>
      <c r="S2" s="16"/>
    </row>
    <row r="3" spans="2:19" ht="19.95" customHeight="1" thickTop="1" x14ac:dyDescent="0.3"/>
    <row r="4" spans="2:19" ht="19.95" customHeight="1" x14ac:dyDescent="0.3">
      <c r="B4" s="4" t="s">
        <v>0</v>
      </c>
      <c r="C4" s="5" t="s">
        <v>10</v>
      </c>
      <c r="D4" s="6" t="s">
        <v>12</v>
      </c>
      <c r="E4" s="7" t="s">
        <v>13</v>
      </c>
      <c r="P4" s="4" t="s">
        <v>0</v>
      </c>
      <c r="Q4" s="5" t="s">
        <v>10</v>
      </c>
      <c r="R4" s="6" t="s">
        <v>12</v>
      </c>
      <c r="S4" s="7" t="s">
        <v>13</v>
      </c>
    </row>
    <row r="5" spans="2:19" ht="19.95" customHeight="1" x14ac:dyDescent="0.3">
      <c r="B5" s="2" t="s">
        <v>3</v>
      </c>
      <c r="C5" s="3">
        <v>30000</v>
      </c>
      <c r="D5" s="3">
        <f>C5-$C$12</f>
        <v>-3750</v>
      </c>
      <c r="E5" s="15">
        <f>D5^2</f>
        <v>14062500</v>
      </c>
      <c r="P5" s="2" t="s">
        <v>3</v>
      </c>
      <c r="Q5" s="3">
        <v>30000</v>
      </c>
      <c r="R5" s="8"/>
      <c r="S5" s="2"/>
    </row>
    <row r="6" spans="2:19" ht="19.95" customHeight="1" x14ac:dyDescent="0.3">
      <c r="B6" s="2" t="s">
        <v>4</v>
      </c>
      <c r="C6" s="3">
        <v>32000</v>
      </c>
      <c r="D6" s="3">
        <f t="shared" ref="D6:D8" si="0">C6-$C$12</f>
        <v>-1750</v>
      </c>
      <c r="E6" s="15">
        <f t="shared" ref="E6:E8" si="1">D6^2</f>
        <v>3062500</v>
      </c>
      <c r="P6" s="2" t="s">
        <v>4</v>
      </c>
      <c r="Q6" s="3">
        <v>32000</v>
      </c>
      <c r="R6" s="8"/>
      <c r="S6" s="2"/>
    </row>
    <row r="7" spans="2:19" ht="19.95" customHeight="1" x14ac:dyDescent="0.3">
      <c r="B7" s="2" t="s">
        <v>5</v>
      </c>
      <c r="C7" s="3">
        <v>35000</v>
      </c>
      <c r="D7" s="3">
        <f t="shared" si="0"/>
        <v>1250</v>
      </c>
      <c r="E7" s="15">
        <f t="shared" si="1"/>
        <v>1562500</v>
      </c>
      <c r="P7" s="2" t="s">
        <v>5</v>
      </c>
      <c r="Q7" s="3">
        <v>35000</v>
      </c>
      <c r="R7" s="8"/>
      <c r="S7" s="2"/>
    </row>
    <row r="8" spans="2:19" ht="19.95" customHeight="1" x14ac:dyDescent="0.3">
      <c r="B8" s="2" t="s">
        <v>6</v>
      </c>
      <c r="C8" s="3">
        <v>38000</v>
      </c>
      <c r="D8" s="3">
        <f t="shared" si="0"/>
        <v>4250</v>
      </c>
      <c r="E8" s="15">
        <f t="shared" si="1"/>
        <v>18062500</v>
      </c>
      <c r="P8" s="2" t="s">
        <v>6</v>
      </c>
      <c r="Q8" s="3">
        <v>38000</v>
      </c>
      <c r="R8" s="8"/>
      <c r="S8" s="2"/>
    </row>
    <row r="9" spans="2:19" ht="19.95" customHeight="1" x14ac:dyDescent="0.3">
      <c r="B9" s="2" t="s">
        <v>28</v>
      </c>
      <c r="C9" s="3"/>
      <c r="D9" s="8"/>
      <c r="E9" s="15">
        <f>SUM(E5:E8)</f>
        <v>36750000</v>
      </c>
      <c r="Q9" s="13"/>
      <c r="R9" s="14"/>
    </row>
    <row r="11" spans="2:19" ht="19.95" customHeight="1" x14ac:dyDescent="0.3">
      <c r="B11" s="11" t="s">
        <v>14</v>
      </c>
      <c r="C11" s="2">
        <f>COUNT(C5:C8)</f>
        <v>4</v>
      </c>
      <c r="P11" s="11" t="s">
        <v>14</v>
      </c>
      <c r="Q11" s="2"/>
    </row>
    <row r="12" spans="2:19" ht="19.95" customHeight="1" x14ac:dyDescent="0.3">
      <c r="B12" s="4" t="s">
        <v>15</v>
      </c>
      <c r="C12" s="15">
        <f>AVERAGE(C5:C8)</f>
        <v>33750</v>
      </c>
      <c r="P12" s="4" t="s">
        <v>15</v>
      </c>
      <c r="Q12" s="2"/>
    </row>
    <row r="13" spans="2:19" ht="19.95" customHeight="1" x14ac:dyDescent="0.3">
      <c r="B13" s="6" t="s">
        <v>16</v>
      </c>
      <c r="C13" s="15">
        <f>E9/C11</f>
        <v>9187500</v>
      </c>
      <c r="P13" s="6" t="s">
        <v>16</v>
      </c>
      <c r="Q13" s="2"/>
    </row>
  </sheetData>
  <mergeCells count="2">
    <mergeCell ref="B2:E2"/>
    <mergeCell ref="P2:S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42788-C8AA-4AF0-A194-D1DB2BBDEB3B}">
  <dimension ref="B2:U8"/>
  <sheetViews>
    <sheetView showGridLines="0" workbookViewId="0">
      <selection activeCell="F5" sqref="F5"/>
    </sheetView>
  </sheetViews>
  <sheetFormatPr defaultRowHeight="19.95" customHeight="1" x14ac:dyDescent="0.3"/>
  <cols>
    <col min="1" max="1" width="3.109375" style="1" customWidth="1"/>
    <col min="2" max="2" width="11" style="1" customWidth="1"/>
    <col min="3" max="3" width="14.5546875" style="1" customWidth="1"/>
    <col min="4" max="4" width="2.6640625" style="1" customWidth="1"/>
    <col min="5" max="5" width="12.109375" style="1" customWidth="1"/>
    <col min="6" max="6" width="13.21875" style="1" customWidth="1"/>
    <col min="7" max="7" width="10.109375" style="1" customWidth="1"/>
    <col min="8" max="16" width="8.88671875" style="1"/>
    <col min="17" max="17" width="10.109375" style="1" customWidth="1"/>
    <col min="18" max="18" width="12.33203125" style="1" customWidth="1"/>
    <col min="19" max="19" width="4.33203125" style="1" customWidth="1"/>
    <col min="20" max="20" width="11.21875" style="1" customWidth="1"/>
    <col min="21" max="21" width="10.5546875" style="1" customWidth="1"/>
    <col min="22" max="16384" width="8.88671875" style="1"/>
  </cols>
  <sheetData>
    <row r="2" spans="2:21" ht="19.95" customHeight="1" thickBot="1" x14ac:dyDescent="0.35">
      <c r="B2" s="16" t="s">
        <v>17</v>
      </c>
      <c r="C2" s="16"/>
      <c r="D2" s="16"/>
      <c r="E2" s="16"/>
      <c r="F2" s="16"/>
      <c r="Q2" s="16" t="s">
        <v>17</v>
      </c>
      <c r="R2" s="16"/>
      <c r="S2" s="16"/>
      <c r="T2" s="16"/>
      <c r="U2" s="16"/>
    </row>
    <row r="3" spans="2:21" ht="19.95" customHeight="1" thickTop="1" x14ac:dyDescent="0.3"/>
    <row r="4" spans="2:21" ht="19.95" customHeight="1" x14ac:dyDescent="0.3">
      <c r="B4" s="4" t="s">
        <v>0</v>
      </c>
      <c r="C4" s="5" t="s">
        <v>9</v>
      </c>
      <c r="D4" s="9"/>
      <c r="E4" s="7" t="s">
        <v>18</v>
      </c>
      <c r="F4" s="6" t="s">
        <v>22</v>
      </c>
      <c r="Q4" s="4" t="s">
        <v>0</v>
      </c>
      <c r="R4" s="5" t="s">
        <v>9</v>
      </c>
      <c r="S4" s="9"/>
      <c r="T4" s="7" t="s">
        <v>18</v>
      </c>
      <c r="U4" s="6" t="s">
        <v>22</v>
      </c>
    </row>
    <row r="5" spans="2:21" ht="19.95" customHeight="1" x14ac:dyDescent="0.3">
      <c r="B5" s="2" t="s">
        <v>3</v>
      </c>
      <c r="C5" s="3">
        <v>30000</v>
      </c>
      <c r="D5" s="10"/>
      <c r="E5" s="2" t="s">
        <v>19</v>
      </c>
      <c r="F5" s="2">
        <f>VARP(C5:C8)</f>
        <v>9187500</v>
      </c>
      <c r="Q5" s="2" t="s">
        <v>3</v>
      </c>
      <c r="R5" s="3">
        <v>30000</v>
      </c>
      <c r="S5" s="10"/>
      <c r="T5" s="2" t="s">
        <v>19</v>
      </c>
      <c r="U5" s="2"/>
    </row>
    <row r="6" spans="2:21" ht="19.95" customHeight="1" x14ac:dyDescent="0.3">
      <c r="B6" s="2" t="s">
        <v>4</v>
      </c>
      <c r="C6" s="3">
        <v>32000</v>
      </c>
      <c r="D6" s="10"/>
      <c r="E6" s="2" t="s">
        <v>20</v>
      </c>
      <c r="F6" s="2">
        <f>_xlfn.VAR.P(C5:C8)</f>
        <v>9187500</v>
      </c>
      <c r="Q6" s="2" t="s">
        <v>4</v>
      </c>
      <c r="R6" s="3">
        <v>32000</v>
      </c>
      <c r="S6" s="10"/>
      <c r="T6" s="2" t="s">
        <v>20</v>
      </c>
      <c r="U6" s="2"/>
    </row>
    <row r="7" spans="2:21" ht="19.95" customHeight="1" x14ac:dyDescent="0.3">
      <c r="B7" s="2" t="s">
        <v>5</v>
      </c>
      <c r="C7" s="3">
        <v>35000</v>
      </c>
      <c r="D7" s="10"/>
      <c r="E7" s="2" t="s">
        <v>21</v>
      </c>
      <c r="F7" s="2">
        <f>VARPA(C5:C8)</f>
        <v>9187500</v>
      </c>
      <c r="Q7" s="2" t="s">
        <v>5</v>
      </c>
      <c r="R7" s="3">
        <v>35000</v>
      </c>
      <c r="S7" s="10"/>
      <c r="T7" s="2" t="s">
        <v>21</v>
      </c>
      <c r="U7" s="2"/>
    </row>
    <row r="8" spans="2:21" ht="19.95" customHeight="1" x14ac:dyDescent="0.3">
      <c r="B8" s="2" t="s">
        <v>6</v>
      </c>
      <c r="C8" s="3">
        <v>38000</v>
      </c>
      <c r="D8" s="10"/>
      <c r="Q8" s="2" t="s">
        <v>6</v>
      </c>
      <c r="R8" s="3">
        <v>38000</v>
      </c>
      <c r="S8" s="10"/>
    </row>
  </sheetData>
  <mergeCells count="2">
    <mergeCell ref="B2:F2"/>
    <mergeCell ref="Q2:U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3AC13-7A73-4B10-ABFF-19B1D3231A06}">
  <dimension ref="B2:S13"/>
  <sheetViews>
    <sheetView showGridLines="0" workbookViewId="0">
      <selection activeCell="C13" sqref="C13"/>
    </sheetView>
  </sheetViews>
  <sheetFormatPr defaultRowHeight="19.95" customHeight="1" x14ac:dyDescent="0.3"/>
  <cols>
    <col min="1" max="1" width="3.33203125" style="1" customWidth="1"/>
    <col min="2" max="2" width="25.21875" style="1" customWidth="1"/>
    <col min="3" max="3" width="12.33203125" style="1" customWidth="1"/>
    <col min="4" max="4" width="11.5546875" style="1" customWidth="1"/>
    <col min="5" max="5" width="13.5546875" style="1" customWidth="1"/>
    <col min="6" max="15" width="8.88671875" style="1"/>
    <col min="16" max="16" width="24.33203125" style="1" customWidth="1"/>
    <col min="17" max="17" width="14.33203125" style="1" customWidth="1"/>
    <col min="18" max="16384" width="8.88671875" style="1"/>
  </cols>
  <sheetData>
    <row r="2" spans="2:19" ht="19.95" customHeight="1" thickBot="1" x14ac:dyDescent="0.35">
      <c r="B2" s="16" t="s">
        <v>11</v>
      </c>
      <c r="C2" s="16"/>
      <c r="D2" s="16"/>
      <c r="E2" s="16"/>
      <c r="P2" s="16" t="s">
        <v>27</v>
      </c>
      <c r="Q2" s="16"/>
      <c r="R2" s="16"/>
      <c r="S2" s="16"/>
    </row>
    <row r="3" spans="2:19" ht="19.95" customHeight="1" thickTop="1" x14ac:dyDescent="0.3"/>
    <row r="4" spans="2:19" ht="19.95" customHeight="1" x14ac:dyDescent="0.3">
      <c r="B4" s="4" t="s">
        <v>0</v>
      </c>
      <c r="C4" s="5" t="s">
        <v>10</v>
      </c>
      <c r="D4" s="6" t="s">
        <v>12</v>
      </c>
      <c r="E4" s="7" t="s">
        <v>13</v>
      </c>
      <c r="P4" s="4" t="s">
        <v>0</v>
      </c>
      <c r="Q4" s="5" t="s">
        <v>10</v>
      </c>
      <c r="R4" s="6" t="s">
        <v>12</v>
      </c>
      <c r="S4" s="7" t="s">
        <v>13</v>
      </c>
    </row>
    <row r="5" spans="2:19" ht="19.95" customHeight="1" x14ac:dyDescent="0.3">
      <c r="B5" s="2" t="s">
        <v>3</v>
      </c>
      <c r="C5" s="3">
        <v>30000</v>
      </c>
      <c r="D5" s="3">
        <f>C5-$C$12</f>
        <v>-3750</v>
      </c>
      <c r="E5" s="15">
        <f>D5^2</f>
        <v>14062500</v>
      </c>
      <c r="P5" s="2" t="s">
        <v>3</v>
      </c>
      <c r="Q5" s="3">
        <v>30000</v>
      </c>
      <c r="R5" s="8"/>
      <c r="S5" s="2"/>
    </row>
    <row r="6" spans="2:19" ht="19.95" customHeight="1" x14ac:dyDescent="0.3">
      <c r="B6" s="2" t="s">
        <v>4</v>
      </c>
      <c r="C6" s="3">
        <v>32000</v>
      </c>
      <c r="D6" s="3">
        <f t="shared" ref="D6:D8" si="0">C6-$C$12</f>
        <v>-1750</v>
      </c>
      <c r="E6" s="15">
        <f t="shared" ref="E6:E8" si="1">D6^2</f>
        <v>3062500</v>
      </c>
      <c r="P6" s="2" t="s">
        <v>4</v>
      </c>
      <c r="Q6" s="3">
        <v>32000</v>
      </c>
      <c r="R6" s="8"/>
      <c r="S6" s="2"/>
    </row>
    <row r="7" spans="2:19" ht="19.95" customHeight="1" x14ac:dyDescent="0.3">
      <c r="B7" s="2" t="s">
        <v>5</v>
      </c>
      <c r="C7" s="3">
        <v>35000</v>
      </c>
      <c r="D7" s="3">
        <f t="shared" si="0"/>
        <v>1250</v>
      </c>
      <c r="E7" s="15">
        <f t="shared" si="1"/>
        <v>1562500</v>
      </c>
      <c r="P7" s="2" t="s">
        <v>5</v>
      </c>
      <c r="Q7" s="3">
        <v>35000</v>
      </c>
      <c r="R7" s="8"/>
      <c r="S7" s="2"/>
    </row>
    <row r="8" spans="2:19" ht="19.95" customHeight="1" x14ac:dyDescent="0.3">
      <c r="B8" s="2" t="s">
        <v>6</v>
      </c>
      <c r="C8" s="3">
        <v>38000</v>
      </c>
      <c r="D8" s="3">
        <f t="shared" si="0"/>
        <v>4250</v>
      </c>
      <c r="E8" s="15">
        <f t="shared" si="1"/>
        <v>18062500</v>
      </c>
      <c r="P8" s="2" t="s">
        <v>6</v>
      </c>
      <c r="Q8" s="3">
        <v>38000</v>
      </c>
      <c r="R8" s="8"/>
      <c r="S8" s="2"/>
    </row>
    <row r="9" spans="2:19" ht="19.95" customHeight="1" x14ac:dyDescent="0.3">
      <c r="B9" s="2" t="s">
        <v>28</v>
      </c>
      <c r="C9" s="3"/>
      <c r="D9" s="8"/>
      <c r="E9" s="15">
        <f>SUM(E5:E8)</f>
        <v>36750000</v>
      </c>
      <c r="Q9" s="13"/>
      <c r="R9" s="14"/>
    </row>
    <row r="11" spans="2:19" ht="19.95" customHeight="1" x14ac:dyDescent="0.3">
      <c r="B11" s="11" t="s">
        <v>14</v>
      </c>
      <c r="C11" s="2">
        <f>COUNT(C5:C8)</f>
        <v>4</v>
      </c>
      <c r="P11" s="11" t="s">
        <v>14</v>
      </c>
      <c r="Q11" s="2"/>
    </row>
    <row r="12" spans="2:19" ht="19.95" customHeight="1" x14ac:dyDescent="0.3">
      <c r="B12" s="4" t="s">
        <v>15</v>
      </c>
      <c r="C12" s="15">
        <f>AVERAGE(C5:C8)</f>
        <v>33750</v>
      </c>
      <c r="P12" s="4" t="s">
        <v>15</v>
      </c>
      <c r="Q12" s="2"/>
    </row>
    <row r="13" spans="2:19" ht="19.95" customHeight="1" x14ac:dyDescent="0.3">
      <c r="B13" s="6" t="s">
        <v>23</v>
      </c>
      <c r="C13" s="15">
        <f>E9/(C11-1)</f>
        <v>12250000</v>
      </c>
      <c r="P13" s="6" t="s">
        <v>16</v>
      </c>
      <c r="Q13" s="2"/>
    </row>
  </sheetData>
  <mergeCells count="2">
    <mergeCell ref="B2:E2"/>
    <mergeCell ref="P2:S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8C620-59FC-4A90-96FF-86100CFB2CFF}">
  <dimension ref="B2:V8"/>
  <sheetViews>
    <sheetView showGridLines="0" tabSelected="1" workbookViewId="0">
      <selection activeCell="F5" sqref="F5"/>
    </sheetView>
  </sheetViews>
  <sheetFormatPr defaultRowHeight="19.95" customHeight="1" x14ac:dyDescent="0.3"/>
  <cols>
    <col min="1" max="1" width="3.109375" style="1" customWidth="1"/>
    <col min="2" max="2" width="11" style="1" customWidth="1"/>
    <col min="3" max="3" width="14.5546875" style="1" customWidth="1"/>
    <col min="4" max="4" width="2.6640625" style="1" customWidth="1"/>
    <col min="5" max="5" width="12.109375" style="1" customWidth="1"/>
    <col min="6" max="6" width="13.21875" style="1" customWidth="1"/>
    <col min="7" max="7" width="10.109375" style="1" customWidth="1"/>
    <col min="8" max="18" width="8.88671875" style="1"/>
    <col min="19" max="19" width="11.77734375" style="1" customWidth="1"/>
    <col min="20" max="20" width="3.33203125" style="1" customWidth="1"/>
    <col min="21" max="21" width="10.21875" style="1" customWidth="1"/>
    <col min="22" max="22" width="10.44140625" style="1" customWidth="1"/>
    <col min="23" max="16384" width="8.88671875" style="1"/>
  </cols>
  <sheetData>
    <row r="2" spans="2:22" ht="19.95" customHeight="1" thickBot="1" x14ac:dyDescent="0.35">
      <c r="B2" s="16" t="s">
        <v>17</v>
      </c>
      <c r="C2" s="16"/>
      <c r="D2" s="16"/>
      <c r="E2" s="16"/>
      <c r="F2" s="16"/>
      <c r="R2" s="16" t="s">
        <v>17</v>
      </c>
      <c r="S2" s="16"/>
      <c r="T2" s="16"/>
      <c r="U2" s="16"/>
      <c r="V2" s="16"/>
    </row>
    <row r="3" spans="2:22" ht="19.95" customHeight="1" thickTop="1" x14ac:dyDescent="0.3"/>
    <row r="4" spans="2:22" ht="19.95" customHeight="1" x14ac:dyDescent="0.3">
      <c r="B4" s="4" t="s">
        <v>0</v>
      </c>
      <c r="C4" s="5" t="s">
        <v>9</v>
      </c>
      <c r="D4" s="9"/>
      <c r="E4" s="7" t="s">
        <v>18</v>
      </c>
      <c r="F4" s="6" t="s">
        <v>22</v>
      </c>
      <c r="R4" s="4" t="s">
        <v>0</v>
      </c>
      <c r="S4" s="5" t="s">
        <v>9</v>
      </c>
      <c r="T4" s="9"/>
      <c r="U4" s="7" t="s">
        <v>18</v>
      </c>
      <c r="V4" s="6" t="s">
        <v>22</v>
      </c>
    </row>
    <row r="5" spans="2:22" ht="19.95" customHeight="1" x14ac:dyDescent="0.3">
      <c r="B5" s="2" t="s">
        <v>3</v>
      </c>
      <c r="C5" s="3">
        <v>30000</v>
      </c>
      <c r="D5" s="10"/>
      <c r="E5" s="2" t="s">
        <v>24</v>
      </c>
      <c r="F5" s="2">
        <f>VAR(C5:C8)</f>
        <v>12250000</v>
      </c>
      <c r="R5" s="2" t="s">
        <v>3</v>
      </c>
      <c r="S5" s="3">
        <v>30000</v>
      </c>
      <c r="T5" s="10"/>
      <c r="U5" s="2" t="s">
        <v>24</v>
      </c>
      <c r="V5" s="2"/>
    </row>
    <row r="6" spans="2:22" ht="19.95" customHeight="1" x14ac:dyDescent="0.3">
      <c r="B6" s="2" t="s">
        <v>4</v>
      </c>
      <c r="C6" s="3">
        <v>32000</v>
      </c>
      <c r="D6" s="10"/>
      <c r="E6" s="2" t="s">
        <v>26</v>
      </c>
      <c r="F6" s="2">
        <f>_xlfn.VAR.S(C5:C8)</f>
        <v>12250000</v>
      </c>
      <c r="R6" s="2" t="s">
        <v>4</v>
      </c>
      <c r="S6" s="3">
        <v>32000</v>
      </c>
      <c r="T6" s="10"/>
      <c r="U6" s="2" t="s">
        <v>26</v>
      </c>
      <c r="V6" s="2"/>
    </row>
    <row r="7" spans="2:22" ht="19.95" customHeight="1" x14ac:dyDescent="0.3">
      <c r="B7" s="2" t="s">
        <v>5</v>
      </c>
      <c r="C7" s="3">
        <v>35000</v>
      </c>
      <c r="D7" s="10"/>
      <c r="E7" s="2" t="s">
        <v>25</v>
      </c>
      <c r="F7" s="2">
        <f>VARA(C5:C8)</f>
        <v>12250000</v>
      </c>
      <c r="R7" s="2" t="s">
        <v>5</v>
      </c>
      <c r="S7" s="3">
        <v>35000</v>
      </c>
      <c r="T7" s="10"/>
      <c r="U7" s="2" t="s">
        <v>25</v>
      </c>
      <c r="V7" s="2"/>
    </row>
    <row r="8" spans="2:22" ht="19.95" customHeight="1" x14ac:dyDescent="0.3">
      <c r="B8" s="2" t="s">
        <v>6</v>
      </c>
      <c r="C8" s="3">
        <v>38000</v>
      </c>
      <c r="D8" s="10"/>
      <c r="R8" s="2" t="s">
        <v>6</v>
      </c>
      <c r="S8" s="3">
        <v>38000</v>
      </c>
      <c r="T8" s="10"/>
    </row>
  </sheetData>
  <mergeCells count="2">
    <mergeCell ref="B2:F2"/>
    <mergeCell ref="R2:V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ABS Function</vt:lpstr>
      <vt:lpstr>COUNT &amp; AVERAGE-1</vt:lpstr>
      <vt:lpstr>Built-in1</vt:lpstr>
      <vt:lpstr>COUNT &amp; AVERAGE-2</vt:lpstr>
      <vt:lpstr>Built-in2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2022-09-27T07:08:38Z</dcterms:created>
  <dcterms:modified xsi:type="dcterms:W3CDTF">2022-09-29T02:47:06Z</dcterms:modified>
</cp:coreProperties>
</file>